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shitanitakahiro/Documents/01-soccer/08-フットサル/2026フットサルU14/"/>
    </mc:Choice>
  </mc:AlternateContent>
  <xr:revisionPtr revIDLastSave="0" documentId="13_ncr:1_{F1540194-6929-5E4C-B98C-C37235617D07}" xr6:coauthVersionLast="47" xr6:coauthVersionMax="47" xr10:uidLastSave="{00000000-0000-0000-0000-000000000000}"/>
  <bookViews>
    <workbookView xWindow="0" yWindow="760" windowWidth="30240" windowHeight="18880" activeTab="1" xr2:uid="{00000000-000D-0000-FFFF-FFFF00000000}"/>
  </bookViews>
  <sheets>
    <sheet name="作成上の諸注意" sheetId="15" r:id="rId1"/>
    <sheet name="申込書" sheetId="16" r:id="rId2"/>
    <sheet name="メンバー表" sheetId="11" state="hidden" r:id="rId3"/>
    <sheet name="プログラム用" sheetId="10" state="hidden" r:id="rId4"/>
  </sheets>
  <definedNames>
    <definedName name="_xlnm.Print_Area" localSheetId="2">メンバー表!$A$1:$M$50</definedName>
    <definedName name="_xlnm.Print_Area" localSheetId="0">作成上の諸注意!$A$1:$AX$34</definedName>
    <definedName name="_xlnm.Print_Area" localSheetId="1">申込書!$A$1:$AX$34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16" l="1"/>
  <c r="AR24" i="16"/>
  <c r="AR23" i="16"/>
  <c r="AR22" i="16"/>
  <c r="AR21" i="16"/>
  <c r="AR20" i="16"/>
  <c r="AR19" i="16"/>
  <c r="AR18" i="16"/>
  <c r="AR17" i="16"/>
  <c r="AR16" i="16"/>
  <c r="AR15" i="16"/>
  <c r="AR14" i="16"/>
  <c r="AR13" i="16"/>
  <c r="AR12" i="16"/>
  <c r="AR11" i="16"/>
  <c r="AR10" i="16"/>
  <c r="AR9" i="16"/>
  <c r="AR8" i="16"/>
  <c r="AR7" i="16"/>
  <c r="AR6" i="16"/>
  <c r="AR25" i="15"/>
  <c r="AR24" i="15"/>
  <c r="AR23" i="15"/>
  <c r="AR22" i="15"/>
  <c r="AR21" i="15"/>
  <c r="AR20" i="15"/>
  <c r="AR19" i="15"/>
  <c r="AR18" i="15"/>
  <c r="AR17" i="15"/>
  <c r="AR16" i="15"/>
  <c r="AR15" i="15"/>
  <c r="AR14" i="15"/>
  <c r="AR13" i="15"/>
  <c r="AR12" i="15"/>
  <c r="AR11" i="15"/>
  <c r="AR10" i="15"/>
  <c r="AR9" i="15"/>
  <c r="AR8" i="15"/>
  <c r="AR7" i="15"/>
  <c r="AR6" i="15"/>
  <c r="HU8" i="16"/>
  <c r="HV8" i="16"/>
  <c r="HW8" i="16"/>
  <c r="HX8" i="16"/>
  <c r="HU9" i="16"/>
  <c r="HV9" i="16"/>
  <c r="HW9" i="16"/>
  <c r="HX9" i="16"/>
  <c r="HU10" i="16"/>
  <c r="HV10" i="16"/>
  <c r="HW10" i="16"/>
  <c r="HX10" i="16"/>
  <c r="HU11" i="16"/>
  <c r="HV11" i="16"/>
  <c r="HW11" i="16"/>
  <c r="HX11" i="16"/>
  <c r="HU12" i="16"/>
  <c r="HV12" i="16"/>
  <c r="HW12" i="16"/>
  <c r="HX12" i="16"/>
  <c r="HU13" i="16"/>
  <c r="HV13" i="16"/>
  <c r="HW13" i="16"/>
  <c r="HX13" i="16"/>
  <c r="HU14" i="16"/>
  <c r="HV14" i="16"/>
  <c r="HW14" i="16"/>
  <c r="HX14" i="16"/>
  <c r="HU15" i="16"/>
  <c r="HV15" i="16"/>
  <c r="HW15" i="16"/>
  <c r="HX15" i="16"/>
  <c r="HU16" i="16"/>
  <c r="HV16" i="16"/>
  <c r="HW16" i="16"/>
  <c r="HX16" i="16"/>
  <c r="HU17" i="16"/>
  <c r="HV17" i="16"/>
  <c r="HW17" i="16"/>
  <c r="HX17" i="16"/>
  <c r="HU18" i="16"/>
  <c r="HV18" i="16"/>
  <c r="HW18" i="16"/>
  <c r="HX18" i="16"/>
  <c r="HU19" i="16"/>
  <c r="HV19" i="16"/>
  <c r="HW19" i="16"/>
  <c r="HX19" i="16"/>
  <c r="HU20" i="16"/>
  <c r="HV20" i="16"/>
  <c r="HW20" i="16"/>
  <c r="HX20" i="16"/>
  <c r="HX20" i="15" l="1"/>
  <c r="HW20" i="15"/>
  <c r="HV20" i="15"/>
  <c r="HU20" i="15"/>
  <c r="HX19" i="15"/>
  <c r="HW19" i="15"/>
  <c r="HV19" i="15"/>
  <c r="HU19" i="15"/>
  <c r="HX18" i="15"/>
  <c r="HW18" i="15"/>
  <c r="HV18" i="15"/>
  <c r="HU18" i="15"/>
  <c r="HX17" i="15"/>
  <c r="HW17" i="15"/>
  <c r="HV17" i="15"/>
  <c r="HU17" i="15"/>
  <c r="HX16" i="15"/>
  <c r="HW16" i="15"/>
  <c r="HV16" i="15"/>
  <c r="HU16" i="15"/>
  <c r="HX15" i="15"/>
  <c r="HW15" i="15"/>
  <c r="HV15" i="15"/>
  <c r="HU15" i="15"/>
  <c r="HX14" i="15"/>
  <c r="HW14" i="15"/>
  <c r="HV14" i="15"/>
  <c r="HU14" i="15"/>
  <c r="HX13" i="15"/>
  <c r="HW13" i="15"/>
  <c r="HV13" i="15"/>
  <c r="HU13" i="15"/>
  <c r="HX12" i="15"/>
  <c r="HW12" i="15"/>
  <c r="HV12" i="15"/>
  <c r="HU12" i="15"/>
  <c r="HX11" i="15"/>
  <c r="HW11" i="15"/>
  <c r="HV11" i="15"/>
  <c r="HU11" i="15"/>
  <c r="HX10" i="15"/>
  <c r="HW10" i="15"/>
  <c r="HV10" i="15"/>
  <c r="HU10" i="15"/>
  <c r="HX9" i="15"/>
  <c r="HW9" i="15"/>
  <c r="HV9" i="15"/>
  <c r="HU9" i="15"/>
  <c r="HX8" i="15"/>
  <c r="HW8" i="15"/>
  <c r="HV8" i="15"/>
  <c r="HU8" i="15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17A23581-0A91-A341-B0FA-7F030DE18F9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9E01A678-F249-264D-ACC0-47FBA1147AE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826EF6B3-0067-3F40-A5F6-A505957AA9F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6F382788-68DB-544E-A1E8-8AC848733EA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08D57B41-B8D7-794B-952D-EEDA8695663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9CDA1642-1D51-6045-9D91-1D34F0A52C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3B578191-00C2-BA41-A5BD-0A61F7309535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8" authorId="1" shapeId="0" xr:uid="{98E83960-6697-F649-B8E5-C86B77FDA69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97F93FCD-7BC8-1441-A398-CED2F36B40D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31F2A9C2-1A44-6845-91A6-24055F24DDC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B7CACB63-CF4B-3B4B-90EC-B5F0D8CF4A0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5CBA7153-DBD3-3444-9C6B-E9EDBC187D0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C47660B2-379A-E842-B4E7-6BED0033D0E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11B47EA-AB2C-974B-B52C-E73DE9BB64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C3AED899-695F-FA4C-82C0-07ED1BD4D3E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C7B771AA-F3D4-BA4C-B9A6-94143BF5F25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55A0CB4-3086-6942-A27D-626DBB613B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2B6C6154-74CB-8E4C-A885-BD817764259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3C3D26FC-C630-8C4B-8DE3-461B92B12EE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CFC5C864-1B95-4446-883B-60935E611300}">
      <text>
        <r>
          <rPr>
            <b/>
            <sz val="9"/>
            <color rgb="FF000000"/>
            <rFont val="ＭＳ Ｐゴシック"/>
            <family val="2"/>
            <charset val="128"/>
          </rPr>
          <t>※</t>
        </r>
        <r>
          <rPr>
            <b/>
            <sz val="9"/>
            <color rgb="FF000000"/>
            <rFont val="ＭＳ Ｐゴシック"/>
            <family val="2"/>
            <charset val="128"/>
          </rPr>
          <t>必ず記入する事。「申請中・空欄」は受付ません。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AV12" authorId="1" shapeId="0" xr:uid="{8F5A0052-5E83-CE42-A75C-CD956681AE7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2434C9BE-D795-1F4F-B96E-C83E6F3FA1B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714935EB-50A4-E944-B81E-33D03F614D7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EE43B8A1-87EA-584E-B6E8-BAEB324F559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19CDCDAD-DF98-8142-8453-F39D0ED3821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D2CA3D87-9282-7E47-9950-ADAA32734B1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86C34E72-C9EE-4A40-A036-2C1A3555DFA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C9F27F26-B200-1E4E-8C88-26C088E530C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CCA59F09-C4DF-C149-AA84-973DC4CA10E6}">
      <text>
        <r>
          <rPr>
            <b/>
            <sz val="9"/>
            <color rgb="FF000000"/>
            <rFont val="ＭＳ Ｐゴシック"/>
            <family val="2"/>
            <charset val="128"/>
          </rPr>
          <t>※</t>
        </r>
        <r>
          <rPr>
            <b/>
            <sz val="9"/>
            <color rgb="FF000000"/>
            <rFont val="ＭＳ Ｐゴシック"/>
            <family val="2"/>
            <charset val="128"/>
          </rPr>
          <t>必ず記入する事。「申請中・空欄」は受付ません。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AV15" authorId="1" shapeId="0" xr:uid="{27C5BB5B-DBE2-EF4C-A8DA-9539C267963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FB7EA668-D728-2F41-9558-E98717CEB84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E138E70D-69A5-D54C-BD78-9A23D9E9FE0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D51E2D3A-97E3-344D-A063-9C7E85E5A55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45EBD785-6CEE-B64F-92DC-73B1CC865B01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7" authorId="1" shapeId="0" xr:uid="{533EBB3B-E6EF-AF4A-A217-E68F19A6CE5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4F115932-81DC-1E4D-B721-A90B02958B9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406D63BF-8F9E-C648-A318-ED26844CE8A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1C49F889-09B5-3147-A721-A7C7A5EA557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03D1173D-F1E8-0849-809A-ABFA298A584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C223CA32-D0D4-C944-B0D0-280AD732CCD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2E101EE7-E8CA-304A-B27E-6DC9FEFC141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09C267CA-1F26-BA41-AB92-993689DB07B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A5715C24-6496-194B-8666-AB09B38924B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6715228E-B9C9-4346-81EC-144CAEB7639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1D6DF6B7-D980-0146-8331-6D2E608428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20D0FC32-A34A-8049-B1CF-7C043CC22D8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751022BB-0966-0546-B94F-6CBA83FC7DE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C5581294-4FC5-6847-9D39-C98B3BD5AA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F5CF37BC-07B7-4E43-B5F4-F4CA723C95B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F270A6F5-3543-1342-988F-84002104997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2B37BBB2-D25D-D449-913C-3280BC99786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11EFF2EA-7078-DF47-B85C-134F5537FA1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45FB6F56-1014-B448-8460-177AE3FBB14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301C0F04-C56E-3849-86EA-E1A638E4AF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19962D14-9064-5C4A-BBAA-AE0387797C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3D6545DE-9E3F-7141-AF16-0CB64565086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0B216A2A-FA7F-314C-9F8B-E3EBEA263E1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6F47A5A3-A84C-0445-9D19-61E5AC30FDC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9D8FF1BD-E35A-BC4E-8226-F0790CBA022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C7E89A52-FBF6-0D4F-A597-BF226C573B77}">
      <text>
        <r>
          <rPr>
            <b/>
            <sz val="9"/>
            <color rgb="FF000000"/>
            <rFont val="ＭＳ Ｐゴシック"/>
            <family val="2"/>
            <charset val="128"/>
          </rPr>
          <t>※</t>
        </r>
        <r>
          <rPr>
            <b/>
            <sz val="9"/>
            <color rgb="FF000000"/>
            <rFont val="ＭＳ Ｐゴシック"/>
            <family val="2"/>
            <charset val="128"/>
          </rPr>
          <t>必ず記入する事。「申請中・空欄」は受付ません。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F20D782F-09D1-D140-9073-116975EB908B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6" authorId="1" shapeId="0" xr:uid="{D3F70776-3F5C-4E5F-A77A-B610914DC7F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2334202F-2BED-4851-A9EF-C7AE125236C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70B1A543-9C53-E442-8BF5-DB0F47DC9624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7" authorId="1" shapeId="0" xr:uid="{F6B97D79-24E4-4FF2-A1F9-6D06A7EDD8B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EF55733F-3BE7-422A-86D1-29B53151234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6B95A5F5-2779-1E4F-A5DD-BC3ABEDE421F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8" authorId="1" shapeId="0" xr:uid="{EE13FA67-8342-45E7-A854-74841E74BEB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432EC591-ACA3-471C-818A-04DA398CDE2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CD5D4E01-5E38-4D49-96A6-A63C5CDD2F46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9" authorId="1" shapeId="0" xr:uid="{3CD4E6D1-BE8C-41C2-AD93-93E26DE3E4F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4C628B9E-9689-459D-9715-463E7C42A56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976A11CC-0432-2348-B1E2-40A606CB7993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0" authorId="1" shapeId="0" xr:uid="{E31A138A-0E7C-45F6-84F6-E779ABD8F2E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F8B6F7B8-14B4-40D9-B08B-5159FD48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E0FA7FA0-5025-E640-A818-6B747A4E24E2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1" authorId="1" shapeId="0" xr:uid="{9CD83BAB-CEE4-4C8D-903D-92DD67EEEE0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3F93687D-BE73-4447-A6B6-67C9F3B8543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E3AB6105-BA24-A040-90F6-A2E08560C5C6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2" authorId="1" shapeId="0" xr:uid="{CDC47FA1-9CB7-412F-94E0-58FD4065FE2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B8513655-5A32-4686-87A3-A00FEC8642C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445022A4-5D24-5046-B2E7-008C0F90B627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3" authorId="1" shapeId="0" xr:uid="{BE14AD45-F87F-4C5E-8ED0-BD88A0951D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F8B1E1D8-6959-48DD-A0BD-5784B544A9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4482B522-DBD7-C94B-B68F-18740152D5D4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4" authorId="1" shapeId="0" xr:uid="{57DB763D-5E96-4120-89C5-78654C15995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9A5319A9-213E-4C6D-A9BE-A88BF1D48B0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55137721-0500-BE45-8E9F-0E8344A45493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5" authorId="1" shapeId="0" xr:uid="{B5AF097F-6FCB-47A5-9B9F-C6036C4485B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145A12D-AD10-454C-B705-61CB15A183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D8DBDDBB-5863-E94F-8076-B2D8C8A41DE2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6" authorId="1" shapeId="0" xr:uid="{75C9A08C-9046-4FF5-B657-4CB51106B95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7A9A4B48-7187-4C31-977B-88E6D9AD923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456DB3D2-4F5A-7944-81A2-FB95F09CC557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7" authorId="1" shapeId="0" xr:uid="{3BE98491-9FBF-4DDC-9B19-21699E7B082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87944A81-B384-4B18-B97C-51B19309530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FA9E464D-DCD0-0944-8A87-000363A83AC1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8" authorId="1" shapeId="0" xr:uid="{22084145-8A8B-498F-88A9-4B17772F07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B8F376-A0AB-4DB9-81A8-DE04442E430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C88B2BA5-1FBD-CF45-8026-AE8AB4FB2CC5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19" authorId="1" shapeId="0" xr:uid="{059BD0FD-6E24-42D9-BEC8-7AEB9CD1BE4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1847E164-6BA1-4E55-A86A-144ABE1FFD2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3D6C72E3-C74D-B542-B81D-C60E0C08C3A0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20" authorId="1" shapeId="0" xr:uid="{0F7D9B9A-1530-484C-8CA7-EF88492429E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07051581-1789-4279-9535-69029492D22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68D80C86-67B4-D44B-9198-A32492993BA3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21" authorId="1" shapeId="0" xr:uid="{C19EE6ED-17DD-4DB5-920D-B863BC05F9A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63AA1E21-E582-4825-9549-F6904CC29EA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2DDB5E60-CE79-C040-8086-9D918678AF7F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22" authorId="1" shapeId="0" xr:uid="{58CA2143-E0DB-40B1-8531-7C6DF59A3F4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7F261FB3-66B7-4CDB-9AF0-FC0EBCBC8E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856E20D7-DD72-5849-80FD-17B3A3B670A6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23" authorId="1" shapeId="0" xr:uid="{5313F0D9-25A4-493D-8E70-D3E2C5971EE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B98C5B2E-DB3B-4E01-BDB7-2FFF17EBA7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CA8983CD-830C-7843-AA84-639FF5B7131A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24" authorId="1" shapeId="0" xr:uid="{3C746606-2FD8-4085-AEB9-C7B0B9E5554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DDEB6C69-5213-46C2-8DAF-2DC5B8D1E0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40C33EFB-8730-7246-A871-28C3365FD92B}">
      <text>
        <r>
          <rPr>
            <b/>
            <sz val="9"/>
            <color rgb="FF000000"/>
            <rFont val="ＭＳ Ｐゴシック"/>
            <family val="2"/>
            <charset val="128"/>
          </rPr>
          <t>自動計算につき</t>
        </r>
        <r>
          <rPr>
            <b/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b/>
            <sz val="9"/>
            <color rgb="FF000000"/>
            <rFont val="ＭＳ Ｐゴシック"/>
            <family val="2"/>
            <charset val="128"/>
          </rPr>
          <t>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rgb="FF000000"/>
            <rFont val="ＭＳ Ｐゴシック"/>
            <family val="2"/>
            <charset val="128"/>
          </rPr>
          <t>※</t>
        </r>
        <r>
          <rPr>
            <b/>
            <sz val="9"/>
            <color rgb="FF000000"/>
            <rFont val="ＭＳ Ｐゴシック"/>
            <family val="2"/>
            <charset val="128"/>
          </rPr>
          <t>必ず記入する事。「申請中・空欄」は受付ません。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<sst xmlns="http://schemas.openxmlformats.org/spreadsheetml/2006/main" count="447" uniqueCount="181">
  <si>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</si>
  <si>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</si>
  <si>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</si>
  <si>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</si>
  <si>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</si>
  <si>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</si>
  <si>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</si>
  <si>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</si>
  <si>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</si>
  <si>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</si>
  <si>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</si>
  <si>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</si>
  <si>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</si>
  <si>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</si>
  <si>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</si>
  <si>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</si>
  <si>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</si>
  <si>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</si>
  <si>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</si>
  <si>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</si>
  <si>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</si>
  <si>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</si>
  <si>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</si>
  <si>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</si>
  <si>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</si>
  <si>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</si>
  <si>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</si>
  <si>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</si>
  <si>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</si>
  <si>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</si>
  <si>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</si>
  <si>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</si>
  <si>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</si>
  <si>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</si>
  <si>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</si>
  <si>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</si>
  <si>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</si>
  <si>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</si>
  <si>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</si>
  <si>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</si>
  <si>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</si>
  <si>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</si>
  <si>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</si>
  <si>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</si>
  <si>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</si>
  <si>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</si>
  <si>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</si>
  <si>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</si>
  <si>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</si>
  <si>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</si>
  <si>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</si>
  <si>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</si>
  <si>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</si>
  <si>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</si>
  <si>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</si>
  <si>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</si>
  <si>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</si>
  <si>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</si>
  <si>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</si>
  <si>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</si>
  <si>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</si>
  <si>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</si>
  <si>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</si>
  <si>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</si>
  <si>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</si>
  <si>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</si>
  <si>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</si>
  <si>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</si>
  <si>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</si>
  <si>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</si>
  <si>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</si>
  <si>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</si>
  <si>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</si>
  <si>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</si>
  <si>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</si>
  <si>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</si>
  <si>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</si>
  <si>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</si>
  <si>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</si>
  <si>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</si>
  <si>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</si>
  <si>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</si>
  <si>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</si>
  <si>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</si>
  <si>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</si>
  <si>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</si>
  <si>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</si>
  <si>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</si>
  <si>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</si>
  <si>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</si>
  <si>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</si>
  <si>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</si>
  <si>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</si>
  <si>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</si>
  <si>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</si>
  <si>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</si>
  <si>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</si>
  <si>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</si>
  <si>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</si>
  <si>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</si>
  <si>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</si>
  <si>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</si>
  <si>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</si>
  <si>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</si>
  <si>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</si>
  <si>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</si>
  <si>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</si>
  <si>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</si>
  <si>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</si>
  <si>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</si>
  <si>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</si>
  <si>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</si>
  <si>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</si>
  <si>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</si>
  <si>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</si>
  <si>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</si>
  <si>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</si>
  <si>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</si>
  <si>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</si>
  <si>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</si>
  <si>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</si>
  <si>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</si>
  <si>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</si>
  <si>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</si>
  <si>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</si>
  <si>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</si>
  <si>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</si>
  <si>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</si>
  <si>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</si>
  <si>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</si>
  <si>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</si>
  <si>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</si>
  <si>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</si>
  <si>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</si>
  <si>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</si>
  <si>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</si>
  <si>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</si>
  <si>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</si>
  <si>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</si>
  <si>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</si>
  <si>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</si>
  <si>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</si>
  <si>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</si>
  <si>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</si>
  <si>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生年月日は西暦にて記入　例：2010/4/1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</si>
  <si>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2025</t>
    <phoneticPr fontId="3"/>
  </si>
  <si>
    <t>全道フットサル選手権大会2026 U-14の部　　札幌地区予選</t>
    <rPh sb="16" eb="19">
      <t>センシュケン</t>
    </rPh>
    <rPh sb="19" eb="21">
      <t>タイカイ</t>
    </rPh>
    <rPh sb="25" eb="27">
      <t xml:space="preserve">サッポロ </t>
    </rPh>
    <rPh sb="27" eb="31">
      <t>チクヨセン サッポロヨセン</t>
    </rPh>
    <phoneticPr fontId="46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</si>
  <si>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</si>
  <si>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</si>
  <si>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役職</t>
    <rPh sb="0" eb="2">
      <t>ヤクショク</t>
    </rPh>
    <phoneticPr fontId="3"/>
  </si>
  <si>
    <t>クラブウェルフェアオフィサー　CWO</t>
    <phoneticPr fontId="3"/>
  </si>
  <si>
    <t>25</t>
    <phoneticPr fontId="3"/>
  </si>
  <si>
    <t>24</t>
    <phoneticPr fontId="3"/>
  </si>
  <si>
    <t>22</t>
    <phoneticPr fontId="3"/>
  </si>
  <si>
    <t>19</t>
    <phoneticPr fontId="3"/>
  </si>
  <si>
    <t>18</t>
    <phoneticPr fontId="3"/>
  </si>
  <si>
    <t>17</t>
    <phoneticPr fontId="3"/>
  </si>
  <si>
    <t>16</t>
    <phoneticPr fontId="3"/>
  </si>
  <si>
    <t>15</t>
    <phoneticPr fontId="3"/>
  </si>
  <si>
    <t>14</t>
    <phoneticPr fontId="3"/>
  </si>
  <si>
    <t>13</t>
    <phoneticPr fontId="3"/>
  </si>
  <si>
    <t>12</t>
    <phoneticPr fontId="3"/>
  </si>
  <si>
    <t>10</t>
    <phoneticPr fontId="3"/>
  </si>
  <si>
    <t>9</t>
    <phoneticPr fontId="3"/>
  </si>
  <si>
    <t>8</t>
    <phoneticPr fontId="3"/>
  </si>
  <si>
    <t>一般社団法人北海道スポーツ企画</t>
    <rPh sb="0" eb="6">
      <t>イッパンシャダンホウジン</t>
    </rPh>
    <rPh sb="6" eb="9">
      <t>ホッカイドウ</t>
    </rPh>
    <rPh sb="13" eb="15">
      <t>キカク</t>
    </rPh>
    <phoneticPr fontId="3"/>
  </si>
  <si>
    <t>6</t>
    <phoneticPr fontId="3"/>
  </si>
  <si>
    <t>5</t>
    <phoneticPr fontId="3"/>
  </si>
  <si>
    <t>4</t>
    <phoneticPr fontId="3"/>
  </si>
  <si>
    <r>
      <rPr>
        <b/>
        <sz val="11"/>
        <color indexed="10"/>
        <rFont val="ＭＳ Ｐゴシック"/>
        <family val="3"/>
        <charset val="128"/>
      </rPr>
      <t>※チーム登録No.　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</si>
  <si>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2025年度 第37回 全道U-15フットサル選手権大会</t>
  </si>
  <si>
    <t>兼　2025年度 第37回 全道U-15フットサル選手権大会　道東ブロック予選</t>
    <phoneticPr fontId="3"/>
  </si>
  <si>
    <t>3</t>
    <phoneticPr fontId="3"/>
  </si>
  <si>
    <t>代表者名</t>
  </si>
  <si>
    <t>JFA 第31回 全日本U-15フットサル選手権大会 北海道代表決定戦 兼 2025年度 第37回 全道U-15フットサル選手権大会 道東ブロック予選</t>
    <phoneticPr fontId="3"/>
  </si>
  <si>
    <t>1</t>
    <phoneticPr fontId="3"/>
  </si>
  <si>
    <t>フリガナ</t>
  </si>
  <si>
    <t>該当者に
〇</t>
    <rPh sb="0" eb="3">
      <t>ガイトウシャ</t>
    </rPh>
    <phoneticPr fontId="3"/>
  </si>
  <si>
    <t>該当者に
〇</t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</si>
  <si>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</si>
  <si>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帯同審判員は、フットサル4級以上の公認審判員を1名以上帯同させること。（監督兼務可、不帯同不可）</t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</si>
</sst>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####&quot;年度&quot;"/>
    <numFmt numFmtId="180" formatCode="0_);[Red]\(0\)"/>
  </numFmts>
  <fonts count="55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b/>
      <sz val="9"/>
      <color rgb="FF000000"/>
      <name val="ＭＳ Ｐゴシック"/>
      <family val="2"/>
      <charset val="128"/>
    </font>
    <font>
      <sz val="14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2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9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2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hair">
        <color auto="1"/>
      </bottom>
      <diagonal/>
    </border>
    <border>
      <left/>
      <right style="double">
        <color indexed="8"/>
      </right>
      <top style="double">
        <color indexed="64"/>
      </top>
      <bottom style="hair">
        <color auto="1"/>
      </bottom>
      <diagonal/>
    </border>
    <border>
      <left/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 style="hair">
        <color auto="1"/>
      </left>
      <right/>
      <top style="medium">
        <color indexed="8"/>
      </top>
      <bottom style="double">
        <color indexed="64"/>
      </bottom>
      <diagonal/>
    </border>
    <border>
      <left/>
      <right style="hair">
        <color auto="1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/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auto="1"/>
      </bottom>
      <diagonal/>
    </border>
    <border>
      <left/>
      <right/>
      <top style="hair">
        <color auto="1"/>
      </top>
      <bottom style="thin">
        <color indexed="8"/>
      </bottom>
      <diagonal/>
    </border>
    <border>
      <left style="hair">
        <color auto="1"/>
      </left>
      <right/>
      <top style="hair">
        <color auto="1"/>
      </top>
      <bottom style="thin">
        <color indexed="8"/>
      </bottom>
      <diagonal/>
    </border>
    <border>
      <left/>
      <right style="hair">
        <color auto="1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/>
      <top style="hair">
        <color auto="1"/>
      </top>
      <bottom style="thin">
        <color indexed="8"/>
      </bottom>
      <diagonal/>
    </border>
    <border>
      <left/>
      <right style="thin">
        <color indexed="8"/>
      </right>
      <top style="hair">
        <color auto="1"/>
      </top>
      <bottom style="thin">
        <color indexed="8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8"/>
      </right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1"/>
      </left>
      <right style="hair">
        <color indexed="8"/>
      </right>
      <top style="medium">
        <color theme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hair">
        <color indexed="8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hair">
        <color indexed="8"/>
      </bottom>
      <diagonal/>
    </border>
    <border>
      <left style="medium">
        <color theme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theme="1"/>
      </right>
      <top style="hair">
        <color indexed="8"/>
      </top>
      <bottom style="hair">
        <color indexed="8"/>
      </bottom>
      <diagonal/>
    </border>
    <border>
      <left style="medium">
        <color theme="1"/>
      </left>
      <right style="hair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 style="medium">
        <color theme="1"/>
      </right>
      <top style="hair">
        <color indexed="8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hair">
        <color auto="1"/>
      </bottom>
      <diagonal/>
    </border>
    <border>
      <left/>
      <right/>
      <top style="medium">
        <color theme="1"/>
      </top>
      <bottom style="hair">
        <color auto="1"/>
      </bottom>
      <diagonal/>
    </border>
    <border>
      <left/>
      <right style="hair">
        <color auto="1"/>
      </right>
      <top style="medium">
        <color theme="1"/>
      </top>
      <bottom style="hair">
        <color auto="1"/>
      </bottom>
      <diagonal/>
    </border>
    <border>
      <left style="hair">
        <color auto="1"/>
      </left>
      <right/>
      <top style="medium">
        <color theme="1"/>
      </top>
      <bottom style="hair">
        <color auto="1"/>
      </bottom>
      <diagonal/>
    </border>
    <border>
      <left/>
      <right style="medium">
        <color theme="1"/>
      </right>
      <top style="medium">
        <color theme="1"/>
      </top>
      <bottom style="hair">
        <color auto="1"/>
      </bottom>
      <diagonal/>
    </border>
    <border>
      <left style="medium">
        <color theme="1"/>
      </left>
      <right/>
      <top style="hair">
        <color auto="1"/>
      </top>
      <bottom style="hair">
        <color auto="1"/>
      </bottom>
      <diagonal/>
    </border>
    <border>
      <left/>
      <right style="medium">
        <color theme="1"/>
      </right>
      <top style="hair">
        <color auto="1"/>
      </top>
      <bottom style="hair">
        <color auto="1"/>
      </bottom>
      <diagonal/>
    </border>
    <border>
      <left style="medium">
        <color theme="1"/>
      </left>
      <right/>
      <top style="hair">
        <color auto="1"/>
      </top>
      <bottom style="medium">
        <color indexed="64"/>
      </bottom>
      <diagonal/>
    </border>
    <border>
      <left/>
      <right style="medium">
        <color theme="1"/>
      </right>
      <top style="hair">
        <color auto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hair">
        <color auto="1"/>
      </bottom>
      <diagonal/>
    </border>
    <border>
      <left/>
      <right style="medium">
        <color theme="1"/>
      </right>
      <top style="medium">
        <color indexed="64"/>
      </top>
      <bottom style="hair">
        <color auto="1"/>
      </bottom>
      <diagonal/>
    </border>
    <border>
      <left style="medium">
        <color theme="1"/>
      </left>
      <right/>
      <top style="hair">
        <color auto="1"/>
      </top>
      <bottom style="thin">
        <color indexed="8"/>
      </bottom>
      <diagonal/>
    </border>
    <border>
      <left/>
      <right style="medium">
        <color theme="1"/>
      </right>
      <top style="hair">
        <color auto="1"/>
      </top>
      <bottom style="thin">
        <color indexed="8"/>
      </bottom>
      <diagonal/>
    </border>
    <border>
      <left style="medium">
        <color theme="1"/>
      </left>
      <right/>
      <top style="thin">
        <color indexed="8"/>
      </top>
      <bottom style="hair">
        <color indexed="64"/>
      </bottom>
      <diagonal/>
    </border>
    <border>
      <left/>
      <right style="medium">
        <color theme="1"/>
      </right>
      <top style="thin">
        <color indexed="8"/>
      </top>
      <bottom style="hair">
        <color auto="1"/>
      </bottom>
      <diagonal/>
    </border>
    <border>
      <left style="medium">
        <color theme="1"/>
      </left>
      <right/>
      <top/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64"/>
      </top>
      <bottom style="medium">
        <color indexed="8"/>
      </bottom>
      <diagonal/>
    </border>
    <border>
      <left style="thin">
        <color indexed="8"/>
      </left>
      <right/>
      <top style="hair">
        <color auto="1"/>
      </top>
      <bottom style="medium">
        <color indexed="8"/>
      </bottom>
      <diagonal/>
    </border>
    <border>
      <left/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/>
      <top style="hair">
        <color auto="1"/>
      </top>
      <bottom style="medium">
        <color indexed="8"/>
      </bottom>
      <diagonal/>
    </border>
    <border>
      <left/>
      <right style="medium">
        <color theme="1"/>
      </right>
      <top style="hair">
        <color auto="1"/>
      </top>
      <bottom style="medium">
        <color indexed="8"/>
      </bottom>
      <diagonal/>
    </border>
    <border>
      <left style="medium">
        <color theme="1"/>
      </left>
      <right/>
      <top style="medium">
        <color indexed="8"/>
      </top>
      <bottom/>
      <diagonal/>
    </border>
    <border>
      <left/>
      <right style="medium">
        <color theme="1"/>
      </right>
      <top style="medium">
        <color indexed="8"/>
      </top>
      <bottom style="double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indexed="8"/>
      </bottom>
      <diagonal/>
    </border>
    <border>
      <left/>
      <right style="double">
        <color indexed="8"/>
      </right>
      <top style="hair">
        <color auto="1"/>
      </top>
      <bottom style="medium">
        <color indexed="8"/>
      </bottom>
      <diagonal/>
    </border>
    <border>
      <left style="double">
        <color indexed="64"/>
      </left>
      <right/>
      <top style="hair">
        <color auto="1"/>
      </top>
      <bottom style="medium">
        <color indexed="8"/>
      </bottom>
      <diagonal/>
    </border>
    <border>
      <left style="medium">
        <color theme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theme="1"/>
      </right>
      <top style="double">
        <color indexed="64"/>
      </top>
      <bottom style="hair">
        <color indexed="64"/>
      </bottom>
      <diagonal/>
    </border>
    <border>
      <left style="medium">
        <color theme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1"/>
      </right>
      <top style="hair">
        <color auto="1"/>
      </top>
      <bottom style="hair">
        <color auto="1"/>
      </bottom>
      <diagonal/>
    </border>
    <border>
      <left style="medium">
        <color theme="1"/>
      </left>
      <right style="hair">
        <color auto="1"/>
      </right>
      <top style="hair">
        <color auto="1"/>
      </top>
      <bottom style="medium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theme="1"/>
      </bottom>
      <diagonal/>
    </border>
    <border>
      <left style="hair">
        <color auto="1"/>
      </left>
      <right style="medium">
        <color theme="1"/>
      </right>
      <top style="hair">
        <color auto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indexed="8"/>
      </top>
      <bottom/>
      <diagonal/>
    </border>
    <border>
      <left style="medium">
        <color theme="1"/>
      </left>
      <right style="hair">
        <color indexed="64"/>
      </right>
      <top style="medium">
        <color theme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double">
        <color indexed="64"/>
      </bottom>
      <diagonal/>
    </border>
    <border>
      <left style="hair">
        <color indexed="64"/>
      </left>
      <right style="medium">
        <color theme="1"/>
      </right>
      <top style="medium">
        <color theme="1"/>
      </top>
      <bottom style="double">
        <color indexed="64"/>
      </bottom>
      <diagonal/>
    </border>
    <border>
      <left style="hair">
        <color indexed="8"/>
      </left>
      <right style="hair">
        <color theme="1"/>
      </right>
      <top style="hair">
        <color indexed="8"/>
      </top>
      <bottom style="medium">
        <color theme="1"/>
      </bottom>
      <diagonal/>
    </border>
    <border>
      <left/>
      <right style="hair">
        <color indexed="8"/>
      </right>
      <top style="hair">
        <color indexed="8"/>
      </top>
      <bottom style="medium">
        <color theme="1"/>
      </bottom>
      <diagonal/>
    </border>
    <border>
      <left style="hair">
        <color indexed="8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medium">
        <color theme="1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theme="1"/>
      </right>
      <top/>
      <bottom style="hair">
        <color indexed="8"/>
      </bottom>
      <diagonal/>
    </border>
    <border>
      <left style="hair">
        <color indexed="8"/>
      </left>
      <right style="hair">
        <color theme="1"/>
      </right>
      <top style="medium">
        <color theme="1"/>
      </top>
      <bottom style="hair">
        <color indexed="8"/>
      </bottom>
      <diagonal/>
    </border>
    <border>
      <left/>
      <right style="hair">
        <color indexed="8"/>
      </right>
      <top style="medium">
        <color theme="1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theme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634">
    <xf numFmtId="0" fontId="0" fillId="0" borderId="0" xfId="0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 applyProtection="1">
      <alignment vertical="center"/>
      <protection hidden="1"/>
    </xf>
    <xf numFmtId="176" fontId="10" fillId="0" borderId="0" xfId="0" applyNumberFormat="1" applyFont="1" applyAlignment="1" applyProtection="1">
      <alignment vertical="center"/>
      <protection hidden="1"/>
    </xf>
    <xf numFmtId="176" fontId="10" fillId="0" borderId="0" xfId="0" applyNumberFormat="1" applyFont="1" applyAlignment="1">
      <alignment vertical="center"/>
    </xf>
    <xf numFmtId="49" fontId="10" fillId="0" borderId="0" xfId="0" quotePrefix="1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22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1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8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31" fillId="6" borderId="11" xfId="0" applyFont="1" applyFill="1" applyBorder="1" applyAlignment="1">
      <alignment vertical="center"/>
    </xf>
    <xf numFmtId="0" fontId="31" fillId="6" borderId="12" xfId="0" applyFont="1" applyFill="1" applyBorder="1" applyAlignment="1">
      <alignment vertical="center"/>
    </xf>
    <xf numFmtId="0" fontId="31" fillId="6" borderId="13" xfId="0" applyFont="1" applyFill="1" applyBorder="1" applyAlignment="1">
      <alignment vertical="center"/>
    </xf>
    <xf numFmtId="0" fontId="31" fillId="6" borderId="14" xfId="0" applyFont="1" applyFill="1" applyBorder="1" applyAlignment="1">
      <alignment vertical="center"/>
    </xf>
    <xf numFmtId="0" fontId="31" fillId="6" borderId="15" xfId="0" applyFont="1" applyFill="1" applyBorder="1" applyAlignment="1">
      <alignment vertical="center"/>
    </xf>
    <xf numFmtId="0" fontId="30" fillId="5" borderId="16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5" borderId="19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1" fillId="6" borderId="22" xfId="0" applyFont="1" applyFill="1" applyBorder="1" applyAlignment="1">
      <alignment vertical="center"/>
    </xf>
    <xf numFmtId="0" fontId="31" fillId="6" borderId="23" xfId="0" applyFont="1" applyFill="1" applyBorder="1" applyAlignment="1">
      <alignment vertical="center"/>
    </xf>
    <xf numFmtId="0" fontId="31" fillId="6" borderId="24" xfId="0" applyFont="1" applyFill="1" applyBorder="1" applyAlignment="1">
      <alignment vertical="center"/>
    </xf>
    <xf numFmtId="0" fontId="31" fillId="6" borderId="25" xfId="0" applyFont="1" applyFill="1" applyBorder="1" applyAlignment="1">
      <alignment vertical="center"/>
    </xf>
    <xf numFmtId="0" fontId="31" fillId="6" borderId="26" xfId="0" applyFont="1" applyFill="1" applyBorder="1" applyAlignment="1">
      <alignment vertical="center"/>
    </xf>
    <xf numFmtId="0" fontId="31" fillId="6" borderId="27" xfId="0" applyFont="1" applyFill="1" applyBorder="1" applyAlignment="1">
      <alignment vertical="center"/>
    </xf>
    <xf numFmtId="0" fontId="31" fillId="6" borderId="28" xfId="0" applyFont="1" applyFill="1" applyBorder="1" applyAlignment="1">
      <alignment vertical="center"/>
    </xf>
    <xf numFmtId="0" fontId="31" fillId="6" borderId="29" xfId="0" applyFont="1" applyFill="1" applyBorder="1" applyAlignment="1">
      <alignment vertical="center"/>
    </xf>
    <xf numFmtId="0" fontId="31" fillId="6" borderId="30" xfId="0" applyFont="1" applyFill="1" applyBorder="1" applyAlignment="1">
      <alignment vertical="center"/>
    </xf>
    <xf numFmtId="0" fontId="31" fillId="6" borderId="31" xfId="0" applyFont="1" applyFill="1" applyBorder="1" applyAlignment="1">
      <alignment vertical="center"/>
    </xf>
    <xf numFmtId="0" fontId="31" fillId="6" borderId="32" xfId="0" applyFont="1" applyFill="1" applyBorder="1" applyAlignment="1">
      <alignment vertical="center"/>
    </xf>
    <xf numFmtId="0" fontId="31" fillId="6" borderId="33" xfId="0" applyFont="1" applyFill="1" applyBorder="1" applyAlignment="1">
      <alignment vertical="center"/>
    </xf>
    <xf numFmtId="0" fontId="31" fillId="6" borderId="34" xfId="0" applyFont="1" applyFill="1" applyBorder="1" applyAlignment="1">
      <alignment vertical="center"/>
    </xf>
    <xf numFmtId="0" fontId="31" fillId="6" borderId="35" xfId="0" applyFont="1" applyFill="1" applyBorder="1" applyAlignment="1">
      <alignment vertical="center"/>
    </xf>
    <xf numFmtId="0" fontId="31" fillId="6" borderId="36" xfId="0" applyFont="1" applyFill="1" applyBorder="1" applyAlignment="1">
      <alignment vertical="center"/>
    </xf>
    <xf numFmtId="0" fontId="31" fillId="6" borderId="37" xfId="0" applyFont="1" applyFill="1" applyBorder="1" applyAlignment="1">
      <alignment vertical="center"/>
    </xf>
    <xf numFmtId="0" fontId="31" fillId="6" borderId="38" xfId="0" applyFont="1" applyFill="1" applyBorder="1" applyAlignment="1">
      <alignment vertical="center"/>
    </xf>
    <xf numFmtId="0" fontId="31" fillId="6" borderId="39" xfId="0" applyFont="1" applyFill="1" applyBorder="1" applyAlignment="1">
      <alignment vertical="center"/>
    </xf>
    <xf numFmtId="0" fontId="31" fillId="6" borderId="40" xfId="0" applyFont="1" applyFill="1" applyBorder="1" applyAlignment="1">
      <alignment vertical="center"/>
    </xf>
    <xf numFmtId="0" fontId="31" fillId="6" borderId="41" xfId="0" applyFont="1" applyFill="1" applyBorder="1" applyAlignment="1">
      <alignment vertical="center"/>
    </xf>
    <xf numFmtId="0" fontId="31" fillId="6" borderId="42" xfId="0" applyFont="1" applyFill="1" applyBorder="1" applyAlignment="1">
      <alignment vertical="center"/>
    </xf>
    <xf numFmtId="0" fontId="31" fillId="6" borderId="43" xfId="0" applyFont="1" applyFill="1" applyBorder="1" applyAlignment="1">
      <alignment vertical="center"/>
    </xf>
    <xf numFmtId="0" fontId="31" fillId="6" borderId="44" xfId="0" applyFont="1" applyFill="1" applyBorder="1" applyAlignment="1">
      <alignment vertical="center"/>
    </xf>
    <xf numFmtId="0" fontId="31" fillId="6" borderId="45" xfId="0" applyFont="1" applyFill="1" applyBorder="1" applyAlignment="1">
      <alignment vertical="center"/>
    </xf>
    <xf numFmtId="0" fontId="31" fillId="6" borderId="46" xfId="0" applyFont="1" applyFill="1" applyBorder="1" applyAlignment="1">
      <alignment vertical="center"/>
    </xf>
    <xf numFmtId="0" fontId="31" fillId="6" borderId="47" xfId="0" applyFont="1" applyFill="1" applyBorder="1" applyAlignment="1">
      <alignment vertical="center"/>
    </xf>
    <xf numFmtId="0" fontId="31" fillId="6" borderId="48" xfId="0" applyFont="1" applyFill="1" applyBorder="1" applyAlignment="1">
      <alignment vertical="center"/>
    </xf>
    <xf numFmtId="0" fontId="31" fillId="6" borderId="49" xfId="0" applyFont="1" applyFill="1" applyBorder="1" applyAlignment="1">
      <alignment vertical="center"/>
    </xf>
    <xf numFmtId="0" fontId="31" fillId="6" borderId="50" xfId="0" applyFont="1" applyFill="1" applyBorder="1" applyAlignment="1">
      <alignment vertical="center"/>
    </xf>
    <xf numFmtId="0" fontId="31" fillId="6" borderId="51" xfId="0" applyFont="1" applyFill="1" applyBorder="1" applyAlignment="1">
      <alignment vertical="center"/>
    </xf>
    <xf numFmtId="0" fontId="32" fillId="6" borderId="0" xfId="0" applyFont="1" applyFill="1" applyAlignment="1">
      <alignment horizontal="right" vertical="center"/>
    </xf>
    <xf numFmtId="0" fontId="31" fillId="5" borderId="52" xfId="0" applyFont="1" applyFill="1" applyBorder="1" applyAlignment="1">
      <alignment horizontal="center" vertical="center"/>
    </xf>
    <xf numFmtId="0" fontId="31" fillId="5" borderId="53" xfId="0" applyFont="1" applyFill="1" applyBorder="1" applyAlignment="1">
      <alignment horizontal="center" vertical="center"/>
    </xf>
    <xf numFmtId="0" fontId="31" fillId="5" borderId="54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5" borderId="55" xfId="0" applyFont="1" applyFill="1" applyBorder="1" applyAlignment="1">
      <alignment horizontal="center" vertical="center"/>
    </xf>
    <xf numFmtId="0" fontId="31" fillId="6" borderId="55" xfId="0" applyFont="1" applyFill="1" applyBorder="1" applyAlignment="1">
      <alignment horizontal="center" vertical="center"/>
    </xf>
    <xf numFmtId="0" fontId="31" fillId="6" borderId="56" xfId="0" applyFont="1" applyFill="1" applyBorder="1" applyAlignment="1">
      <alignment horizontal="center" vertical="center"/>
    </xf>
    <xf numFmtId="0" fontId="30" fillId="6" borderId="57" xfId="0" applyFont="1" applyFill="1" applyBorder="1" applyAlignment="1">
      <alignment vertical="center"/>
    </xf>
    <xf numFmtId="0" fontId="30" fillId="6" borderId="58" xfId="0" applyFont="1" applyFill="1" applyBorder="1" applyAlignment="1">
      <alignment vertical="center"/>
    </xf>
    <xf numFmtId="0" fontId="30" fillId="6" borderId="59" xfId="0" applyFont="1" applyFill="1" applyBorder="1" applyAlignment="1">
      <alignment vertical="center"/>
    </xf>
    <xf numFmtId="0" fontId="30" fillId="6" borderId="0" xfId="0" applyFont="1" applyFill="1" applyAlignment="1">
      <alignment vertical="center"/>
    </xf>
    <xf numFmtId="0" fontId="30" fillId="6" borderId="13" xfId="0" applyFont="1" applyFill="1" applyBorder="1" applyAlignment="1">
      <alignment vertical="center"/>
    </xf>
    <xf numFmtId="0" fontId="30" fillId="6" borderId="12" xfId="0" applyFont="1" applyFill="1" applyBorder="1" applyAlignment="1">
      <alignment vertical="center"/>
    </xf>
    <xf numFmtId="0" fontId="30" fillId="6" borderId="14" xfId="0" applyFont="1" applyFill="1" applyBorder="1" applyAlignment="1">
      <alignment vertical="center"/>
    </xf>
    <xf numFmtId="0" fontId="30" fillId="6" borderId="11" xfId="0" applyFont="1" applyFill="1" applyBorder="1" applyAlignment="1">
      <alignment vertical="center"/>
    </xf>
    <xf numFmtId="0" fontId="30" fillId="6" borderId="15" xfId="0" applyFont="1" applyFill="1" applyBorder="1" applyAlignment="1">
      <alignment vertical="center"/>
    </xf>
    <xf numFmtId="0" fontId="31" fillId="6" borderId="60" xfId="0" applyFont="1" applyFill="1" applyBorder="1" applyAlignment="1">
      <alignment horizontal="center" vertical="center"/>
    </xf>
    <xf numFmtId="0" fontId="31" fillId="6" borderId="61" xfId="0" applyFont="1" applyFill="1" applyBorder="1" applyAlignment="1">
      <alignment horizontal="center" vertical="center"/>
    </xf>
    <xf numFmtId="49" fontId="34" fillId="6" borderId="62" xfId="0" applyNumberFormat="1" applyFont="1" applyFill="1" applyBorder="1" applyAlignment="1">
      <alignment horizontal="center" vertical="center" shrinkToFit="1"/>
    </xf>
    <xf numFmtId="49" fontId="34" fillId="6" borderId="51" xfId="0" applyNumberFormat="1" applyFont="1" applyFill="1" applyBorder="1" applyAlignment="1">
      <alignment horizontal="center" vertical="center" shrinkToFit="1"/>
    </xf>
    <xf numFmtId="49" fontId="34" fillId="6" borderId="63" xfId="0" applyNumberFormat="1" applyFont="1" applyFill="1" applyBorder="1" applyAlignment="1">
      <alignment horizontal="center" vertical="center" shrinkToFit="1"/>
    </xf>
    <xf numFmtId="49" fontId="34" fillId="6" borderId="47" xfId="0" applyNumberFormat="1" applyFont="1" applyFill="1" applyBorder="1" applyAlignment="1">
      <alignment horizontal="center" vertical="center" shrinkToFit="1"/>
    </xf>
    <xf numFmtId="0" fontId="31" fillId="6" borderId="0" xfId="0" applyFont="1" applyFill="1" applyAlignment="1">
      <alignment vertical="center" shrinkToFit="1"/>
    </xf>
    <xf numFmtId="0" fontId="31" fillId="5" borderId="64" xfId="0" applyFont="1" applyFill="1" applyBorder="1" applyAlignment="1">
      <alignment horizontal="center" vertical="center"/>
    </xf>
    <xf numFmtId="49" fontId="34" fillId="6" borderId="53" xfId="0" applyNumberFormat="1" applyFont="1" applyFill="1" applyBorder="1" applyAlignment="1">
      <alignment horizontal="center" vertical="center"/>
    </xf>
    <xf numFmtId="49" fontId="34" fillId="6" borderId="65" xfId="0" applyNumberFormat="1" applyFont="1" applyFill="1" applyBorder="1" applyAlignment="1">
      <alignment horizontal="center" vertical="center"/>
    </xf>
    <xf numFmtId="49" fontId="34" fillId="6" borderId="66" xfId="0" applyNumberFormat="1" applyFont="1" applyFill="1" applyBorder="1" applyAlignment="1">
      <alignment horizontal="center" vertical="center"/>
    </xf>
    <xf numFmtId="49" fontId="34" fillId="6" borderId="67" xfId="0" applyNumberFormat="1" applyFont="1" applyFill="1" applyBorder="1" applyAlignment="1">
      <alignment horizontal="center" vertical="center"/>
    </xf>
    <xf numFmtId="49" fontId="34" fillId="6" borderId="68" xfId="0" applyNumberFormat="1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6" borderId="57" xfId="0" applyFont="1" applyFill="1" applyBorder="1" applyAlignment="1">
      <alignment vertical="center"/>
    </xf>
    <xf numFmtId="0" fontId="31" fillId="6" borderId="58" xfId="0" applyFont="1" applyFill="1" applyBorder="1" applyAlignment="1">
      <alignment vertical="center"/>
    </xf>
    <xf numFmtId="0" fontId="31" fillId="6" borderId="59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31" fillId="6" borderId="69" xfId="0" applyFont="1" applyFill="1" applyBorder="1" applyAlignment="1">
      <alignment vertical="center"/>
    </xf>
    <xf numFmtId="0" fontId="31" fillId="6" borderId="1" xfId="0" applyFont="1" applyFill="1" applyBorder="1"/>
    <xf numFmtId="0" fontId="31" fillId="6" borderId="70" xfId="0" applyFont="1" applyFill="1" applyBorder="1" applyAlignment="1">
      <alignment horizontal="right" vertical="center"/>
    </xf>
    <xf numFmtId="0" fontId="31" fillId="6" borderId="58" xfId="0" applyFont="1" applyFill="1" applyBorder="1" applyAlignment="1">
      <alignment horizontal="left" vertical="center"/>
    </xf>
    <xf numFmtId="0" fontId="31" fillId="6" borderId="59" xfId="0" applyFont="1" applyFill="1" applyBorder="1" applyAlignment="1">
      <alignment horizontal="left" vertical="center"/>
    </xf>
    <xf numFmtId="0" fontId="31" fillId="6" borderId="71" xfId="0" applyFont="1" applyFill="1" applyBorder="1" applyAlignment="1">
      <alignment vertical="center"/>
    </xf>
    <xf numFmtId="0" fontId="35" fillId="0" borderId="0" xfId="0" applyFont="1" applyAlignment="1">
      <alignment vertical="center" shrinkToFit="1"/>
    </xf>
    <xf numFmtId="0" fontId="36" fillId="0" borderId="0" xfId="0" applyFont="1" applyAlignment="1">
      <alignment vertical="center" shrinkToFit="1"/>
    </xf>
    <xf numFmtId="0" fontId="37" fillId="0" borderId="0" xfId="0" applyFont="1" applyAlignment="1">
      <alignment vertical="center" shrinkToFit="1"/>
    </xf>
    <xf numFmtId="0" fontId="35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7" fillId="0" borderId="0" xfId="0" applyFont="1" applyAlignment="1">
      <alignment horizontal="center" vertical="center" shrinkToFit="1"/>
    </xf>
    <xf numFmtId="0" fontId="42" fillId="0" borderId="0" xfId="0" applyFont="1" applyAlignment="1">
      <alignment vertical="center" shrinkToFit="1"/>
    </xf>
    <xf numFmtId="0" fontId="26" fillId="3" borderId="0" xfId="0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0" fontId="37" fillId="3" borderId="0" xfId="0" applyFont="1" applyFill="1" applyAlignment="1">
      <alignment vertical="center" shrinkToFit="1"/>
    </xf>
    <xf numFmtId="0" fontId="38" fillId="0" borderId="72" xfId="0" applyFont="1" applyBorder="1" applyAlignment="1">
      <alignment horizontal="center" vertical="center" shrinkToFit="1"/>
    </xf>
    <xf numFmtId="0" fontId="5" fillId="0" borderId="73" xfId="4" applyFont="1" applyBorder="1" applyAlignment="1">
      <alignment horizontal="center" vertical="center" shrinkToFit="1"/>
    </xf>
    <xf numFmtId="0" fontId="37" fillId="0" borderId="73" xfId="4" applyFont="1" applyBorder="1" applyAlignment="1">
      <alignment horizontal="center" vertical="center" shrinkToFit="1"/>
    </xf>
    <xf numFmtId="49" fontId="37" fillId="0" borderId="73" xfId="4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37" fillId="0" borderId="17" xfId="0" applyFont="1" applyBorder="1" applyAlignment="1">
      <alignment vertical="center" shrinkToFit="1"/>
    </xf>
    <xf numFmtId="49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49" fontId="5" fillId="0" borderId="2" xfId="0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18" fillId="0" borderId="0" xfId="0" applyNumberFormat="1" applyFont="1" applyAlignment="1" applyProtection="1">
      <alignment vertical="center"/>
      <protection locked="0"/>
    </xf>
    <xf numFmtId="49" fontId="0" fillId="0" borderId="0" xfId="0" applyNumberFormat="1" applyAlignment="1">
      <alignment horizontal="center" vertical="center"/>
    </xf>
    <xf numFmtId="49" fontId="19" fillId="0" borderId="0" xfId="3" applyNumberFormat="1" applyFont="1" applyAlignment="1" applyProtection="1">
      <alignment vertical="center" shrinkToFit="1"/>
      <protection locked="0"/>
    </xf>
    <xf numFmtId="0" fontId="20" fillId="0" borderId="0" xfId="3" applyFont="1" applyAlignment="1" applyProtection="1">
      <alignment vertical="center"/>
      <protection locked="0"/>
    </xf>
    <xf numFmtId="49" fontId="20" fillId="0" borderId="0" xfId="3" applyNumberFormat="1" applyFont="1" applyAlignment="1" applyProtection="1">
      <alignment vertical="center"/>
      <protection locked="0"/>
    </xf>
    <xf numFmtId="177" fontId="20" fillId="0" borderId="0" xfId="3" applyNumberFormat="1" applyFon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49" fontId="27" fillId="0" borderId="0" xfId="0" applyNumberFormat="1" applyFont="1" applyAlignment="1" applyProtection="1">
      <alignment horizontal="center" vertical="center"/>
      <protection locked="0"/>
    </xf>
    <xf numFmtId="49" fontId="28" fillId="0" borderId="0" xfId="0" applyNumberFormat="1" applyFont="1" applyAlignment="1" applyProtection="1">
      <alignment vertical="center"/>
      <protection locked="0"/>
    </xf>
    <xf numFmtId="49" fontId="27" fillId="0" borderId="0" xfId="0" applyNumberFormat="1" applyFont="1" applyAlignment="1" applyProtection="1">
      <alignment vertical="center"/>
      <protection locked="0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5" xfId="5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113" xfId="3" applyNumberFormat="1" applyBorder="1" applyAlignment="1" applyProtection="1">
      <alignment horizontal="center" vertical="center" shrinkToFit="1"/>
      <protection locked="0"/>
    </xf>
    <xf numFmtId="49" fontId="5" fillId="0" borderId="69" xfId="3" applyNumberFormat="1" applyBorder="1" applyAlignment="1" applyProtection="1">
      <alignment horizontal="center" vertical="center" shrinkToFit="1"/>
      <protection locked="0"/>
    </xf>
    <xf numFmtId="49" fontId="5" fillId="0" borderId="81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6" xfId="3" applyNumberFormat="1" applyBorder="1" applyAlignment="1" applyProtection="1">
      <alignment horizontal="center" vertical="center" shrinkToFit="1"/>
      <protection locked="0"/>
    </xf>
    <xf numFmtId="49" fontId="5" fillId="0" borderId="80" xfId="3" applyNumberFormat="1" applyBorder="1" applyAlignment="1" applyProtection="1">
      <alignment horizontal="center" vertical="center" shrinkToFit="1"/>
      <protection locked="0"/>
    </xf>
    <xf numFmtId="49" fontId="5" fillId="0" borderId="104" xfId="3" applyNumberForma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49" fontId="48" fillId="0" borderId="0" xfId="0" applyNumberFormat="1" applyFont="1" applyAlignment="1">
      <alignment vertical="center"/>
    </xf>
    <xf numFmtId="49" fontId="26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>
      <alignment vertical="center"/>
    </xf>
    <xf numFmtId="49" fontId="5" fillId="0" borderId="13" xfId="0" applyNumberFormat="1" applyFont="1" applyBorder="1" applyAlignment="1">
      <alignment vertical="center"/>
    </xf>
    <xf numFmtId="179" fontId="5" fillId="0" borderId="165" xfId="0" applyNumberFormat="1" applyFont="1" applyBorder="1" applyAlignment="1">
      <alignment horizontal="center" vertical="center" shrinkToFit="1"/>
    </xf>
    <xf numFmtId="49" fontId="5" fillId="0" borderId="166" xfId="0" applyNumberFormat="1" applyFont="1" applyBorder="1" applyAlignment="1">
      <alignment horizontal="center" vertical="center" shrinkToFit="1"/>
    </xf>
    <xf numFmtId="0" fontId="5" fillId="0" borderId="170" xfId="0" applyFont="1" applyBorder="1" applyAlignment="1">
      <alignment horizontal="center" vertical="center" shrinkToFit="1"/>
    </xf>
    <xf numFmtId="49" fontId="5" fillId="0" borderId="168" xfId="0" applyNumberFormat="1" applyFont="1" applyBorder="1" applyAlignment="1">
      <alignment vertical="center" shrinkToFit="1"/>
    </xf>
    <xf numFmtId="179" fontId="5" fillId="0" borderId="174" xfId="0" applyNumberFormat="1" applyFont="1" applyBorder="1" applyAlignment="1">
      <alignment horizontal="center" vertical="center" shrinkToFit="1"/>
    </xf>
    <xf numFmtId="49" fontId="5" fillId="0" borderId="175" xfId="0" applyNumberFormat="1" applyFont="1" applyBorder="1" applyAlignment="1">
      <alignment horizontal="center" vertical="center" shrinkToFit="1"/>
    </xf>
    <xf numFmtId="0" fontId="5" fillId="0" borderId="179" xfId="0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vertical="center" shrinkToFit="1"/>
    </xf>
    <xf numFmtId="179" fontId="5" fillId="0" borderId="184" xfId="0" applyNumberFormat="1" applyFont="1" applyBorder="1" applyAlignment="1">
      <alignment horizontal="center" vertical="center" shrinkToFit="1"/>
    </xf>
    <xf numFmtId="49" fontId="5" fillId="0" borderId="185" xfId="0" applyNumberFormat="1" applyFont="1" applyBorder="1" applyAlignment="1">
      <alignment horizontal="center" vertical="center" shrinkToFit="1"/>
    </xf>
    <xf numFmtId="179" fontId="5" fillId="0" borderId="156" xfId="0" applyNumberFormat="1" applyFont="1" applyBorder="1" applyAlignment="1">
      <alignment horizontal="center" vertical="center" shrinkToFit="1"/>
    </xf>
    <xf numFmtId="49" fontId="5" fillId="0" borderId="190" xfId="0" applyNumberFormat="1" applyFont="1" applyBorder="1" applyAlignment="1">
      <alignment horizontal="center" vertical="center" shrinkToFit="1"/>
    </xf>
    <xf numFmtId="0" fontId="5" fillId="0" borderId="155" xfId="0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/>
    </xf>
    <xf numFmtId="49" fontId="5" fillId="0" borderId="154" xfId="0" applyNumberFormat="1" applyFont="1" applyBorder="1" applyAlignment="1">
      <alignment horizontal="center" vertical="center"/>
    </xf>
    <xf numFmtId="0" fontId="5" fillId="0" borderId="153" xfId="0" applyFont="1" applyBorder="1" applyAlignment="1">
      <alignment horizontal="center" vertical="center"/>
    </xf>
    <xf numFmtId="0" fontId="5" fillId="0" borderId="152" xfId="0" applyFont="1" applyBorder="1" applyAlignment="1">
      <alignment vertical="center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0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0" fontId="5" fillId="6" borderId="0" xfId="5" applyFill="1" applyAlignment="1">
      <alignment horizontal="center" vertical="center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49" fontId="13" fillId="6" borderId="0" xfId="0" applyNumberFormat="1" applyFont="1" applyFill="1" applyAlignment="1" applyProtection="1">
      <alignment horizontal="center" vertical="center" shrinkToFit="1"/>
      <protection locked="0"/>
    </xf>
    <xf numFmtId="180" fontId="5" fillId="6" borderId="0" xfId="0" applyNumberFormat="1" applyFont="1" applyFill="1" applyAlignment="1" applyProtection="1">
      <alignment horizontal="center" vertical="center" shrinkToFit="1"/>
      <protection locked="0"/>
    </xf>
    <xf numFmtId="0" fontId="50" fillId="6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vertical="center"/>
      <protection hidden="1"/>
    </xf>
    <xf numFmtId="49" fontId="5" fillId="0" borderId="202" xfId="0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horizontal="center" vertical="center" shrinkToFit="1"/>
      <protection locked="0"/>
    </xf>
    <xf numFmtId="49" fontId="5" fillId="0" borderId="203" xfId="0" applyNumberFormat="1" applyFont="1" applyBorder="1" applyAlignment="1" applyProtection="1">
      <alignment horizontal="center" vertical="center" shrinkToFit="1"/>
      <protection locked="0"/>
    </xf>
    <xf numFmtId="49" fontId="5" fillId="0" borderId="202" xfId="3" applyNumberFormat="1" applyBorder="1" applyAlignment="1" applyProtection="1">
      <alignment vertical="center" shrinkToFit="1"/>
      <protection locked="0"/>
    </xf>
    <xf numFmtId="14" fontId="5" fillId="0" borderId="202" xfId="5" applyNumberFormat="1" applyBorder="1" applyAlignment="1" applyProtection="1">
      <alignment horizontal="center" vertical="center" shrinkToFit="1"/>
      <protection locked="0"/>
    </xf>
    <xf numFmtId="49" fontId="13" fillId="0" borderId="202" xfId="3" applyNumberFormat="1" applyFont="1" applyBorder="1" applyAlignment="1" applyProtection="1">
      <alignment horizontal="center" vertical="center" shrinkToFit="1"/>
      <protection locked="0"/>
    </xf>
    <xf numFmtId="49" fontId="1" fillId="0" borderId="148" xfId="0" applyNumberFormat="1" applyFont="1" applyBorder="1" applyAlignment="1">
      <alignment vertical="center"/>
    </xf>
    <xf numFmtId="49" fontId="1" fillId="0" borderId="148" xfId="0" applyNumberFormat="1" applyFont="1" applyBorder="1" applyAlignment="1" applyProtection="1">
      <alignment vertical="center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horizontal="right" vertical="center" shrinkToFit="1"/>
      <protection locked="0"/>
    </xf>
    <xf numFmtId="0" fontId="50" fillId="0" borderId="224" xfId="0" applyFont="1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02" xfId="0" applyNumberFormat="1" applyFont="1" applyBorder="1" applyAlignment="1" applyProtection="1">
      <alignment vertical="center" shrinkToFit="1"/>
      <protection locked="0"/>
    </xf>
    <xf numFmtId="49" fontId="13" fillId="0" borderId="202" xfId="0" applyNumberFormat="1" applyFont="1" applyBorder="1" applyAlignment="1" applyProtection="1">
      <alignment horizontal="center" vertical="center" shrinkToFit="1"/>
      <protection locked="0"/>
    </xf>
    <xf numFmtId="49" fontId="5" fillId="0" borderId="202" xfId="0" applyNumberFormat="1" applyFont="1" applyBorder="1" applyAlignment="1" applyProtection="1">
      <alignment horizontal="left" vertical="center" shrinkToFit="1"/>
      <protection locked="0"/>
    </xf>
    <xf numFmtId="0" fontId="50" fillId="0" borderId="226" xfId="0" applyFont="1" applyBorder="1" applyAlignment="1">
      <alignment horizontal="center" vertical="center"/>
    </xf>
    <xf numFmtId="180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13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left" vertical="center" shrinkToFit="1"/>
      <protection locked="0"/>
    </xf>
    <xf numFmtId="14" fontId="5" fillId="0" borderId="227" xfId="5" applyNumberFormat="1" applyBorder="1" applyAlignment="1" applyProtection="1">
      <alignment horizontal="center" vertical="center" shrinkToFit="1"/>
      <protection locked="0"/>
    </xf>
    <xf numFmtId="0" fontId="5" fillId="0" borderId="227" xfId="5" applyBorder="1" applyAlignment="1">
      <alignment horizontal="center" vertical="center"/>
    </xf>
    <xf numFmtId="49" fontId="5" fillId="0" borderId="227" xfId="0" applyNumberFormat="1" applyFont="1" applyBorder="1" applyAlignment="1" applyProtection="1">
      <alignment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1" fillId="0" borderId="244" xfId="0" applyNumberFormat="1" applyFont="1" applyBorder="1" applyAlignment="1">
      <alignment horizontal="center" vertical="center"/>
    </xf>
    <xf numFmtId="49" fontId="5" fillId="0" borderId="189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6" xfId="3" quotePrefix="1" applyNumberFormat="1" applyBorder="1" applyAlignment="1" applyProtection="1">
      <alignment horizontal="center" vertical="center" shrinkToFit="1"/>
      <protection locked="0"/>
    </xf>
    <xf numFmtId="49" fontId="5" fillId="0" borderId="189" xfId="3" applyNumberFormat="1" applyBorder="1" applyAlignment="1" applyProtection="1">
      <alignment horizontal="center" vertical="center" shrinkToFit="1"/>
      <protection locked="0"/>
    </xf>
    <xf numFmtId="49" fontId="5" fillId="0" borderId="188" xfId="3" applyNumberFormat="1" applyBorder="1" applyAlignment="1" applyProtection="1">
      <alignment horizontal="center" vertical="center" shrinkToFit="1"/>
      <protection locked="0"/>
    </xf>
    <xf numFmtId="49" fontId="5" fillId="0" borderId="187" xfId="3" applyNumberFormat="1" applyBorder="1" applyAlignment="1" applyProtection="1">
      <alignment horizontal="center" vertical="center" shrinkToFit="1"/>
      <protection locked="0"/>
    </xf>
    <xf numFmtId="49" fontId="5" fillId="0" borderId="274" xfId="0" applyNumberFormat="1" applyFont="1" applyBorder="1" applyAlignment="1" applyProtection="1">
      <alignment horizontal="center" vertical="center" shrinkToFit="1"/>
      <protection locked="0"/>
    </xf>
    <xf numFmtId="176" fontId="5" fillId="0" borderId="275" xfId="0" applyNumberFormat="1" applyFont="1" applyBorder="1" applyAlignment="1">
      <alignment horizontal="center" vertical="center" shrinkToFit="1"/>
    </xf>
    <xf numFmtId="176" fontId="5" fillId="0" borderId="273" xfId="0" applyNumberFormat="1" applyFont="1" applyBorder="1" applyAlignment="1">
      <alignment horizontal="center" vertical="center" shrinkToFit="1"/>
    </xf>
    <xf numFmtId="0" fontId="50" fillId="0" borderId="276" xfId="0" applyFont="1" applyBorder="1" applyAlignment="1">
      <alignment horizontal="center" vertical="center"/>
    </xf>
    <xf numFmtId="49" fontId="5" fillId="0" borderId="277" xfId="3" applyNumberFormat="1" applyBorder="1" applyAlignment="1" applyProtection="1">
      <alignment horizontal="center" vertical="center" shrinkToFit="1"/>
      <protection locked="0"/>
    </xf>
    <xf numFmtId="49" fontId="13" fillId="0" borderId="277" xfId="3" applyNumberFormat="1" applyFont="1" applyBorder="1" applyAlignment="1" applyProtection="1">
      <alignment horizontal="center" vertical="center" shrinkToFit="1"/>
      <protection locked="0"/>
    </xf>
    <xf numFmtId="49" fontId="5" fillId="0" borderId="277" xfId="3" applyNumberFormat="1" applyBorder="1" applyAlignment="1" applyProtection="1">
      <alignment horizontal="left" vertical="center" shrinkToFit="1"/>
      <protection locked="0"/>
    </xf>
    <xf numFmtId="14" fontId="5" fillId="0" borderId="277" xfId="5" applyNumberFormat="1" applyBorder="1" applyAlignment="1" applyProtection="1">
      <alignment horizontal="center" vertical="center" shrinkToFit="1"/>
      <protection locked="0"/>
    </xf>
    <xf numFmtId="0" fontId="5" fillId="0" borderId="277" xfId="5" applyBorder="1" applyAlignment="1">
      <alignment horizontal="center" vertical="center"/>
    </xf>
    <xf numFmtId="49" fontId="5" fillId="0" borderId="277" xfId="3" applyNumberFormat="1" applyBorder="1" applyAlignment="1" applyProtection="1">
      <alignment vertical="center" shrinkToFit="1"/>
      <protection locked="0"/>
    </xf>
    <xf numFmtId="176" fontId="5" fillId="0" borderId="278" xfId="0" applyNumberFormat="1" applyFont="1" applyBorder="1" applyAlignment="1">
      <alignment horizontal="center" vertical="center" shrinkToFit="1"/>
    </xf>
    <xf numFmtId="49" fontId="5" fillId="0" borderId="279" xfId="0" applyNumberFormat="1" applyFont="1" applyBorder="1" applyAlignment="1" applyProtection="1">
      <alignment horizontal="center" vertical="center" shrinkToFit="1"/>
      <protection locked="0"/>
    </xf>
    <xf numFmtId="49" fontId="5" fillId="0" borderId="277" xfId="0" applyNumberFormat="1" applyFont="1" applyBorder="1" applyAlignment="1" applyProtection="1">
      <alignment horizontal="center" vertical="center" shrinkToFit="1"/>
      <protection locked="0"/>
    </xf>
    <xf numFmtId="49" fontId="5" fillId="0" borderId="280" xfId="0" applyNumberFormat="1" applyFont="1" applyBorder="1" applyAlignment="1" applyProtection="1">
      <alignment horizontal="center" vertical="center" shrinkToFit="1"/>
      <protection locked="0"/>
    </xf>
    <xf numFmtId="0" fontId="50" fillId="0" borderId="221" xfId="0" applyFont="1" applyBorder="1" applyAlignment="1">
      <alignment horizontal="center" vertical="center"/>
    </xf>
    <xf numFmtId="49" fontId="5" fillId="0" borderId="222" xfId="3" applyNumberFormat="1" applyBorder="1" applyAlignment="1" applyProtection="1">
      <alignment horizontal="center" vertical="center" shrinkToFit="1"/>
      <protection locked="0"/>
    </xf>
    <xf numFmtId="49" fontId="13" fillId="0" borderId="222" xfId="3" applyNumberFormat="1" applyFont="1" applyBorder="1" applyAlignment="1" applyProtection="1">
      <alignment horizontal="center" vertical="center" shrinkToFit="1"/>
      <protection locked="0"/>
    </xf>
    <xf numFmtId="49" fontId="5" fillId="0" borderId="222" xfId="3" applyNumberFormat="1" applyBorder="1" applyAlignment="1" applyProtection="1">
      <alignment horizontal="left" vertical="center" shrinkToFit="1"/>
      <protection locked="0"/>
    </xf>
    <xf numFmtId="14" fontId="5" fillId="0" borderId="222" xfId="5" applyNumberFormat="1" applyBorder="1" applyAlignment="1" applyProtection="1">
      <alignment horizontal="center" vertical="center" shrinkToFit="1"/>
      <protection locked="0"/>
    </xf>
    <xf numFmtId="0" fontId="5" fillId="0" borderId="222" xfId="5" applyBorder="1" applyAlignment="1">
      <alignment horizontal="center" vertical="center"/>
    </xf>
    <xf numFmtId="49" fontId="5" fillId="0" borderId="222" xfId="3" applyNumberFormat="1" applyBorder="1" applyAlignment="1" applyProtection="1">
      <alignment vertical="center" shrinkToFit="1"/>
      <protection locked="0"/>
    </xf>
    <xf numFmtId="176" fontId="5" fillId="0" borderId="281" xfId="0" applyNumberFormat="1" applyFont="1" applyBorder="1" applyAlignment="1">
      <alignment horizontal="center" vertical="center" shrinkToFit="1"/>
    </xf>
    <xf numFmtId="49" fontId="5" fillId="0" borderId="282" xfId="0" applyNumberFormat="1" applyFont="1" applyBorder="1" applyAlignment="1" applyProtection="1">
      <alignment horizontal="center" vertical="center" shrinkToFit="1"/>
      <protection locked="0"/>
    </xf>
    <xf numFmtId="49" fontId="5" fillId="0" borderId="222" xfId="0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0" fontId="5" fillId="0" borderId="283" xfId="5" applyBorder="1" applyAlignment="1">
      <alignment horizontal="center" vertical="center"/>
    </xf>
    <xf numFmtId="49" fontId="0" fillId="0" borderId="105" xfId="3" applyNumberFormat="1" applyFon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6" xfId="3" applyNumberFormat="1" applyBorder="1" applyAlignment="1" applyProtection="1">
      <alignment horizontal="center" vertical="center" shrinkToFit="1"/>
      <protection locked="0"/>
    </xf>
    <xf numFmtId="49" fontId="0" fillId="0" borderId="80" xfId="3" applyNumberFormat="1" applyFont="1" applyBorder="1" applyAlignment="1" applyProtection="1">
      <alignment horizontal="center" vertical="center" shrinkToFit="1"/>
      <protection locked="0"/>
    </xf>
    <xf numFmtId="49" fontId="5" fillId="0" borderId="69" xfId="3" applyNumberFormat="1" applyBorder="1" applyAlignment="1" applyProtection="1">
      <alignment horizontal="center" vertical="center" shrinkToFit="1"/>
      <protection locked="0"/>
    </xf>
    <xf numFmtId="49" fontId="5" fillId="0" borderId="104" xfId="3" applyNumberFormat="1" applyBorder="1" applyAlignment="1" applyProtection="1">
      <alignment horizontal="center" vertical="center" shrinkToFit="1"/>
      <protection locked="0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3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10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49" fontId="5" fillId="0" borderId="183" xfId="0" applyNumberFormat="1" applyFont="1" applyBorder="1" applyAlignment="1" applyProtection="1">
      <alignment horizontal="center" vertical="center" shrinkToFit="1"/>
      <protection locked="0"/>
    </xf>
    <xf numFmtId="49" fontId="5" fillId="0" borderId="177" xfId="0" applyNumberFormat="1" applyFont="1" applyBorder="1" applyAlignment="1" applyProtection="1">
      <alignment horizontal="center" vertical="center" shrinkToFit="1"/>
      <protection locked="0"/>
    </xf>
    <xf numFmtId="49" fontId="5" fillId="0" borderId="176" xfId="0" applyNumberFormat="1" applyFont="1" applyBorder="1" applyAlignment="1" applyProtection="1">
      <alignment horizontal="center" vertical="center" shrinkToFit="1"/>
      <protection locked="0"/>
    </xf>
    <xf numFmtId="49" fontId="5" fillId="0" borderId="17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7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76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78" xfId="0" applyNumberFormat="1" applyFont="1" applyBorder="1" applyAlignment="1" applyProtection="1">
      <alignment horizontal="center" vertical="center" shrinkToFit="1"/>
      <protection locked="0"/>
    </xf>
    <xf numFmtId="49" fontId="5" fillId="0" borderId="182" xfId="0" applyNumberFormat="1" applyFont="1" applyBorder="1" applyAlignment="1" applyProtection="1">
      <alignment horizontal="center" vertical="center" shrinkToFit="1"/>
      <protection locked="0"/>
    </xf>
    <xf numFmtId="49" fontId="5" fillId="0" borderId="181" xfId="0" applyNumberFormat="1" applyFont="1" applyBorder="1" applyAlignment="1" applyProtection="1">
      <alignment horizontal="center" vertical="center" shrinkToFit="1"/>
      <protection locked="0"/>
    </xf>
    <xf numFmtId="49" fontId="5" fillId="0" borderId="180" xfId="0" applyNumberFormat="1" applyFont="1" applyBorder="1" applyAlignment="1" applyProtection="1">
      <alignment horizontal="center" vertical="center" shrinkToFit="1"/>
      <protection locked="0"/>
    </xf>
    <xf numFmtId="49" fontId="5" fillId="0" borderId="186" xfId="0" applyNumberFormat="1" applyFont="1" applyBorder="1" applyAlignment="1">
      <alignment horizontal="center" vertical="center" shrinkToFit="1"/>
    </xf>
    <xf numFmtId="49" fontId="5" fillId="0" borderId="177" xfId="0" applyNumberFormat="1" applyFont="1" applyBorder="1" applyAlignment="1">
      <alignment horizontal="center" vertical="center" shrinkToFit="1"/>
    </xf>
    <xf numFmtId="49" fontId="5" fillId="0" borderId="176" xfId="0" applyNumberFormat="1" applyFont="1" applyBorder="1" applyAlignment="1">
      <alignment horizontal="center" vertical="center" shrinkToFit="1"/>
    </xf>
    <xf numFmtId="49" fontId="16" fillId="0" borderId="0" xfId="0" applyNumberFormat="1" applyFont="1" applyAlignment="1" applyProtection="1">
      <alignment horizontal="left" vertical="center" shrinkToFit="1"/>
      <protection locked="0"/>
    </xf>
    <xf numFmtId="178" fontId="19" fillId="2" borderId="0" xfId="3" applyNumberFormat="1" applyFont="1" applyFill="1" applyAlignment="1">
      <alignment horizontal="left" vertical="center"/>
    </xf>
    <xf numFmtId="49" fontId="21" fillId="6" borderId="57" xfId="0" applyNumberFormat="1" applyFont="1" applyFill="1" applyBorder="1" applyAlignment="1">
      <alignment horizontal="center" vertical="center" textRotation="255" shrinkToFit="1"/>
    </xf>
    <xf numFmtId="49" fontId="1" fillId="6" borderId="59" xfId="0" applyNumberFormat="1" applyFont="1" applyFill="1" applyBorder="1" applyAlignment="1">
      <alignment horizontal="center" vertical="center" textRotation="255" shrinkToFit="1"/>
    </xf>
    <xf numFmtId="49" fontId="1" fillId="6" borderId="13" xfId="0" applyNumberFormat="1" applyFont="1" applyFill="1" applyBorder="1" applyAlignment="1">
      <alignment horizontal="center" vertical="center" textRotation="255" shrinkToFit="1"/>
    </xf>
    <xf numFmtId="49" fontId="1" fillId="6" borderId="12" xfId="0" applyNumberFormat="1" applyFont="1" applyFill="1" applyBorder="1" applyAlignment="1">
      <alignment horizontal="center" vertical="center" textRotation="255" shrinkToFit="1"/>
    </xf>
    <xf numFmtId="49" fontId="1" fillId="6" borderId="14" xfId="0" applyNumberFormat="1" applyFont="1" applyFill="1" applyBorder="1" applyAlignment="1">
      <alignment horizontal="center" vertical="center" textRotation="255" shrinkToFit="1"/>
    </xf>
    <xf numFmtId="49" fontId="1" fillId="6" borderId="15" xfId="0" applyNumberFormat="1" applyFont="1" applyFill="1" applyBorder="1" applyAlignment="1">
      <alignment horizontal="center" vertical="center" textRotation="255" shrinkToFit="1"/>
    </xf>
    <xf numFmtId="49" fontId="1" fillId="6" borderId="74" xfId="0" applyNumberFormat="1" applyFont="1" applyFill="1" applyBorder="1" applyAlignment="1">
      <alignment horizontal="center" vertical="center" shrinkToFit="1"/>
    </xf>
    <xf numFmtId="49" fontId="1" fillId="6" borderId="75" xfId="0" applyNumberFormat="1" applyFont="1" applyFill="1" applyBorder="1" applyAlignment="1">
      <alignment horizontal="center" vertical="center" shrinkToFit="1"/>
    </xf>
    <xf numFmtId="49" fontId="1" fillId="6" borderId="76" xfId="0" applyNumberFormat="1" applyFont="1" applyFill="1" applyBorder="1" applyAlignment="1">
      <alignment horizontal="center" vertical="center" shrinkToFit="1"/>
    </xf>
    <xf numFmtId="49" fontId="1" fillId="6" borderId="107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78" xfId="0" applyNumberFormat="1" applyFont="1" applyBorder="1" applyAlignment="1" applyProtection="1">
      <alignment horizontal="center" vertical="center" shrinkToFit="1"/>
      <protection locked="0"/>
    </xf>
    <xf numFmtId="49" fontId="21" fillId="6" borderId="191" xfId="0" applyNumberFormat="1" applyFont="1" applyFill="1" applyBorder="1" applyAlignment="1">
      <alignment horizontal="center" vertical="center" textRotation="255" shrinkToFit="1"/>
    </xf>
    <xf numFmtId="49" fontId="21" fillId="6" borderId="13" xfId="0" applyNumberFormat="1" applyFont="1" applyFill="1" applyBorder="1" applyAlignment="1">
      <alignment horizontal="center" vertical="center" textRotation="255" shrinkToFit="1"/>
    </xf>
    <xf numFmtId="49" fontId="21" fillId="6" borderId="0" xfId="0" applyNumberFormat="1" applyFont="1" applyFill="1" applyAlignment="1">
      <alignment horizontal="center" vertical="center" textRotation="255" shrinkToFit="1"/>
    </xf>
    <xf numFmtId="49" fontId="21" fillId="6" borderId="14" xfId="0" applyNumberFormat="1" applyFont="1" applyFill="1" applyBorder="1" applyAlignment="1">
      <alignment horizontal="center" vertical="center" textRotation="255" shrinkToFit="1"/>
    </xf>
    <xf numFmtId="49" fontId="21" fillId="6" borderId="11" xfId="0" applyNumberFormat="1" applyFont="1" applyFill="1" applyBorder="1" applyAlignment="1">
      <alignment horizontal="center" vertical="center" textRotation="255" shrinkToFit="1"/>
    </xf>
    <xf numFmtId="49" fontId="49" fillId="7" borderId="266" xfId="0" applyNumberFormat="1" applyFont="1" applyFill="1" applyBorder="1" applyAlignment="1">
      <alignment horizontal="center" vertical="center" wrapText="1" shrinkToFit="1"/>
    </xf>
    <xf numFmtId="49" fontId="0" fillId="7" borderId="267" xfId="0" applyNumberFormat="1" applyFill="1" applyBorder="1" applyAlignment="1">
      <alignment horizontal="center" vertical="center" wrapText="1" shrinkToFit="1"/>
    </xf>
    <xf numFmtId="49" fontId="0" fillId="7" borderId="268" xfId="0" applyNumberFormat="1" applyFill="1" applyBorder="1" applyAlignment="1">
      <alignment horizontal="center" vertical="center" wrapText="1" shrinkToFit="1"/>
    </xf>
    <xf numFmtId="49" fontId="5" fillId="7" borderId="57" xfId="0" applyNumberFormat="1" applyFont="1" applyFill="1" applyBorder="1" applyAlignment="1">
      <alignment horizontal="center" vertical="center"/>
    </xf>
    <xf numFmtId="49" fontId="5" fillId="7" borderId="191" xfId="0" applyNumberFormat="1" applyFont="1" applyFill="1" applyBorder="1" applyAlignment="1">
      <alignment horizontal="center" vertical="center"/>
    </xf>
    <xf numFmtId="49" fontId="5" fillId="7" borderId="59" xfId="0" applyNumberFormat="1" applyFont="1" applyFill="1" applyBorder="1" applyAlignment="1">
      <alignment horizontal="center" vertical="center"/>
    </xf>
    <xf numFmtId="49" fontId="1" fillId="6" borderId="94" xfId="0" applyNumberFormat="1" applyFont="1" applyFill="1" applyBorder="1" applyAlignment="1">
      <alignment horizontal="center" vertical="center" shrinkToFit="1"/>
    </xf>
    <xf numFmtId="49" fontId="1" fillId="6" borderId="77" xfId="0" applyNumberFormat="1" applyFont="1" applyFill="1" applyBorder="1" applyAlignment="1">
      <alignment horizontal="center" vertical="center" shrinkToFit="1"/>
    </xf>
    <xf numFmtId="49" fontId="1" fillId="6" borderId="95" xfId="0" applyNumberFormat="1" applyFont="1" applyFill="1" applyBorder="1" applyAlignment="1">
      <alignment horizontal="center" vertical="center" shrinkToFit="1"/>
    </xf>
    <xf numFmtId="49" fontId="0" fillId="0" borderId="113" xfId="3" applyNumberFormat="1" applyFont="1" applyBorder="1" applyAlignment="1" applyProtection="1">
      <alignment horizontal="center" vertical="center" shrinkToFit="1"/>
      <protection locked="0"/>
    </xf>
    <xf numFmtId="49" fontId="5" fillId="0" borderId="81" xfId="3" applyNumberFormat="1" applyBorder="1" applyAlignment="1" applyProtection="1">
      <alignment horizontal="center" vertical="center" shrinkToFit="1"/>
      <protection locked="0"/>
    </xf>
    <xf numFmtId="49" fontId="0" fillId="0" borderId="80" xfId="3" quotePrefix="1" applyNumberFormat="1" applyFont="1" applyBorder="1" applyAlignment="1" applyProtection="1">
      <alignment horizontal="center" vertical="center" shrinkToFit="1"/>
      <protection locked="0"/>
    </xf>
    <xf numFmtId="49" fontId="5" fillId="0" borderId="69" xfId="3" quotePrefix="1" applyNumberFormat="1" applyBorder="1" applyAlignment="1" applyProtection="1">
      <alignment horizontal="center" vertical="center" shrinkToFit="1"/>
      <protection locked="0"/>
    </xf>
    <xf numFmtId="49" fontId="5" fillId="0" borderId="81" xfId="3" quotePrefix="1" applyNumberForma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2" xfId="0" applyNumberFormat="1" applyFont="1" applyBorder="1" applyAlignment="1" applyProtection="1">
      <alignment horizontal="center" vertical="center" shrinkToFit="1"/>
      <protection locked="0"/>
    </xf>
    <xf numFmtId="49" fontId="5" fillId="0" borderId="98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0" fillId="0" borderId="69" xfId="3" applyNumberFormat="1" applyFont="1" applyBorder="1" applyAlignment="1" applyProtection="1">
      <alignment horizontal="center" vertical="center" shrinkToFit="1"/>
      <protection locked="0"/>
    </xf>
    <xf numFmtId="49" fontId="5" fillId="0" borderId="114" xfId="3" applyNumberFormat="1" applyBorder="1" applyAlignment="1" applyProtection="1">
      <alignment horizontal="center" vertical="center" shrinkToFit="1"/>
      <protection locked="0"/>
    </xf>
    <xf numFmtId="49" fontId="51" fillId="6" borderId="0" xfId="0" applyNumberFormat="1" applyFont="1" applyFill="1" applyAlignment="1">
      <alignment horizontal="center" vertical="center" shrinkToFit="1"/>
    </xf>
    <xf numFmtId="49" fontId="5" fillId="0" borderId="261" xfId="0" applyNumberFormat="1" applyFont="1" applyBorder="1" applyAlignment="1" applyProtection="1">
      <alignment horizontal="center" vertical="center" shrinkToFit="1"/>
      <protection locked="0"/>
    </xf>
    <xf numFmtId="49" fontId="5" fillId="0" borderId="259" xfId="0" applyNumberFormat="1" applyFont="1" applyBorder="1" applyAlignment="1" applyProtection="1">
      <alignment horizontal="center" vertical="center" shrinkToFit="1"/>
      <protection locked="0"/>
    </xf>
    <xf numFmtId="49" fontId="5" fillId="0" borderId="263" xfId="0" applyNumberFormat="1" applyFont="1" applyBorder="1" applyAlignment="1" applyProtection="1">
      <alignment horizontal="center" vertical="center" shrinkToFit="1"/>
      <protection locked="0"/>
    </xf>
    <xf numFmtId="49" fontId="5" fillId="0" borderId="264" xfId="0" applyNumberFormat="1" applyFont="1" applyBorder="1" applyAlignment="1" applyProtection="1">
      <alignment horizontal="center" vertical="center" shrinkToFit="1"/>
      <protection locked="0"/>
    </xf>
    <xf numFmtId="49" fontId="5" fillId="0" borderId="262" xfId="0" applyNumberFormat="1" applyFont="1" applyBorder="1" applyAlignment="1" applyProtection="1">
      <alignment horizontal="center" vertical="center" shrinkToFit="1"/>
      <protection locked="0"/>
    </xf>
    <xf numFmtId="49" fontId="5" fillId="0" borderId="265" xfId="0" applyNumberFormat="1" applyFont="1" applyBorder="1" applyAlignment="1" applyProtection="1">
      <alignment horizontal="center" vertical="center" shrinkToFit="1"/>
      <protection locked="0"/>
    </xf>
    <xf numFmtId="49" fontId="5" fillId="0" borderId="258" xfId="0" applyNumberFormat="1" applyFont="1" applyBorder="1" applyAlignment="1">
      <alignment horizontal="center" vertical="center" shrinkToFit="1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261" xfId="0" applyNumberFormat="1" applyFont="1" applyBorder="1" applyAlignment="1">
      <alignment horizontal="center" vertical="center" shrinkToFit="1"/>
    </xf>
    <xf numFmtId="49" fontId="5" fillId="0" borderId="259" xfId="0" applyNumberFormat="1" applyFont="1" applyBorder="1" applyAlignment="1">
      <alignment horizontal="center" vertical="center" shrinkToFit="1"/>
    </xf>
    <xf numFmtId="49" fontId="5" fillId="0" borderId="190" xfId="0" applyNumberFormat="1" applyFont="1" applyBorder="1" applyAlignment="1" applyProtection="1">
      <alignment horizontal="center" vertical="center" shrinkToFit="1"/>
      <protection locked="0"/>
    </xf>
    <xf numFmtId="49" fontId="5" fillId="0" borderId="260" xfId="0" applyNumberFormat="1" applyFont="1" applyBorder="1" applyAlignment="1" applyProtection="1">
      <alignment horizontal="center" vertical="center" shrinkToFit="1"/>
      <protection locked="0"/>
    </xf>
    <xf numFmtId="49" fontId="16" fillId="0" borderId="251" xfId="0" applyNumberFormat="1" applyFont="1" applyBorder="1" applyAlignment="1">
      <alignment horizontal="center" vertical="center" wrapText="1"/>
    </xf>
    <xf numFmtId="49" fontId="16" fillId="0" borderId="108" xfId="0" applyNumberFormat="1" applyFont="1" applyBorder="1" applyAlignment="1">
      <alignment horizontal="center" vertical="center"/>
    </xf>
    <xf numFmtId="49" fontId="16" fillId="0" borderId="269" xfId="0" applyNumberFormat="1" applyFont="1" applyBorder="1" applyAlignment="1">
      <alignment horizontal="center" vertical="center"/>
    </xf>
    <xf numFmtId="49" fontId="0" fillId="0" borderId="270" xfId="0" applyNumberFormat="1" applyBorder="1" applyAlignment="1">
      <alignment horizontal="center" vertical="center" wrapText="1"/>
    </xf>
    <xf numFmtId="49" fontId="0" fillId="0" borderId="271" xfId="0" applyNumberFormat="1" applyBorder="1" applyAlignment="1">
      <alignment horizontal="center" vertical="center"/>
    </xf>
    <xf numFmtId="49" fontId="6" fillId="0" borderId="271" xfId="0" applyNumberFormat="1" applyFont="1" applyBorder="1" applyAlignment="1">
      <alignment horizontal="center" vertical="center" wrapText="1"/>
    </xf>
    <xf numFmtId="49" fontId="0" fillId="0" borderId="271" xfId="0" applyNumberFormat="1" applyBorder="1" applyAlignment="1">
      <alignment horizontal="center" vertical="center" wrapText="1"/>
    </xf>
    <xf numFmtId="49" fontId="0" fillId="0" borderId="272" xfId="0" applyNumberFormat="1" applyBorder="1" applyAlignment="1">
      <alignment horizontal="center" vertical="center"/>
    </xf>
    <xf numFmtId="49" fontId="0" fillId="0" borderId="189" xfId="3" applyNumberFormat="1" applyFont="1" applyBorder="1" applyAlignment="1" applyProtection="1">
      <alignment horizontal="center" vertical="center" shrinkToFit="1"/>
      <protection locked="0"/>
    </xf>
    <xf numFmtId="49" fontId="0" fillId="0" borderId="2" xfId="3" applyNumberFormat="1" applyFont="1" applyBorder="1" applyAlignment="1" applyProtection="1">
      <alignment horizontal="center" vertical="center" shrinkToFit="1"/>
      <protection locked="0"/>
    </xf>
    <xf numFmtId="49" fontId="0" fillId="0" borderId="194" xfId="3" applyNumberFormat="1" applyFont="1" applyBorder="1" applyAlignment="1" applyProtection="1">
      <alignment horizontal="center" vertical="center" shrinkToFit="1"/>
      <protection locked="0"/>
    </xf>
    <xf numFmtId="49" fontId="0" fillId="0" borderId="193" xfId="3" applyNumberFormat="1" applyFont="1" applyBorder="1" applyAlignment="1" applyProtection="1">
      <alignment horizontal="center" vertical="center" shrinkToFit="1"/>
      <protection locked="0"/>
    </xf>
    <xf numFmtId="49" fontId="0" fillId="0" borderId="192" xfId="3" applyNumberFormat="1" applyFont="1" applyBorder="1" applyAlignment="1" applyProtection="1">
      <alignment horizontal="center" vertical="center" shrinkToFit="1"/>
      <protection locked="0"/>
    </xf>
    <xf numFmtId="49" fontId="0" fillId="0" borderId="254" xfId="3" applyNumberFormat="1" applyFont="1" applyBorder="1" applyAlignment="1" applyProtection="1">
      <alignment horizontal="center" vertical="center" shrinkToFit="1"/>
      <protection locked="0"/>
    </xf>
    <xf numFmtId="49" fontId="1" fillId="0" borderId="255" xfId="0" applyNumberFormat="1" applyFont="1" applyBorder="1" applyAlignment="1">
      <alignment horizontal="center" vertical="center"/>
    </xf>
    <xf numFmtId="49" fontId="1" fillId="0" borderId="256" xfId="0" applyNumberFormat="1" applyFont="1" applyBorder="1" applyAlignment="1">
      <alignment horizontal="center" vertical="center"/>
    </xf>
    <xf numFmtId="49" fontId="0" fillId="0" borderId="257" xfId="3" applyNumberFormat="1" applyFont="1" applyBorder="1" applyAlignment="1" applyProtection="1">
      <alignment horizontal="center" vertical="center" shrinkToFit="1"/>
      <protection locked="0"/>
    </xf>
    <xf numFmtId="49" fontId="0" fillId="0" borderId="245" xfId="3" applyNumberFormat="1" applyFont="1" applyBorder="1" applyAlignment="1" applyProtection="1">
      <alignment horizontal="center" vertical="center" shrinkToFit="1"/>
      <protection locked="0"/>
    </xf>
    <xf numFmtId="49" fontId="0" fillId="0" borderId="248" xfId="3" applyNumberFormat="1" applyFont="1" applyBorder="1" applyAlignment="1" applyProtection="1">
      <alignment horizontal="center" vertical="center" shrinkToFit="1"/>
      <protection locked="0"/>
    </xf>
    <xf numFmtId="49" fontId="0" fillId="0" borderId="249" xfId="3" applyNumberFormat="1" applyFont="1" applyBorder="1" applyAlignment="1" applyProtection="1">
      <alignment horizontal="center" vertical="center" shrinkToFit="1"/>
      <protection locked="0"/>
    </xf>
    <xf numFmtId="49" fontId="0" fillId="0" borderId="256" xfId="3" applyNumberFormat="1" applyFont="1" applyBorder="1" applyAlignment="1" applyProtection="1">
      <alignment horizontal="center" vertical="center" shrinkToFit="1"/>
      <protection locked="0"/>
    </xf>
    <xf numFmtId="49" fontId="0" fillId="0" borderId="250" xfId="3" applyNumberFormat="1" applyFont="1" applyBorder="1" applyAlignment="1" applyProtection="1">
      <alignment horizontal="center" vertical="center" shrinkToFit="1"/>
      <protection locked="0"/>
    </xf>
    <xf numFmtId="49" fontId="14" fillId="0" borderId="150" xfId="3" applyNumberFormat="1" applyFont="1" applyBorder="1" applyAlignment="1" applyProtection="1">
      <alignment horizontal="center" vertical="center" shrinkToFit="1"/>
      <protection locked="0"/>
    </xf>
    <xf numFmtId="49" fontId="14" fillId="0" borderId="148" xfId="3" applyNumberFormat="1" applyFont="1" applyBorder="1" applyAlignment="1" applyProtection="1">
      <alignment horizontal="center" vertical="center" shrinkToFit="1"/>
      <protection locked="0"/>
    </xf>
    <xf numFmtId="49" fontId="14" fillId="0" borderId="243" xfId="3" applyNumberFormat="1" applyFont="1" applyBorder="1" applyAlignment="1" applyProtection="1">
      <alignment horizontal="center" vertical="center" shrinkToFit="1"/>
      <protection locked="0"/>
    </xf>
    <xf numFmtId="49" fontId="14" fillId="0" borderId="245" xfId="3" applyNumberFormat="1" applyFont="1" applyBorder="1" applyAlignment="1" applyProtection="1">
      <alignment horizontal="center" vertical="center" shrinkToFit="1"/>
      <protection locked="0"/>
    </xf>
    <xf numFmtId="49" fontId="14" fillId="0" borderId="245" xfId="3" applyNumberFormat="1" applyFont="1" applyBorder="1" applyAlignment="1" applyProtection="1">
      <alignment horizontal="left" vertical="center" shrinkToFit="1"/>
      <protection locked="0"/>
    </xf>
    <xf numFmtId="49" fontId="14" fillId="0" borderId="246" xfId="3" applyNumberFormat="1" applyFont="1" applyBorder="1" applyAlignment="1" applyProtection="1">
      <alignment horizontal="left" vertical="center" shrinkToFit="1"/>
      <protection locked="0"/>
    </xf>
    <xf numFmtId="49" fontId="1" fillId="0" borderId="247" xfId="0" applyNumberFormat="1" applyFont="1" applyBorder="1" applyAlignment="1">
      <alignment horizontal="center" vertical="center"/>
    </xf>
    <xf numFmtId="49" fontId="1" fillId="0" borderId="245" xfId="0" applyNumberFormat="1" applyFont="1" applyBorder="1" applyAlignment="1">
      <alignment horizontal="center" vertical="center"/>
    </xf>
    <xf numFmtId="49" fontId="1" fillId="0" borderId="248" xfId="0" applyNumberFormat="1" applyFont="1" applyBorder="1" applyAlignment="1">
      <alignment horizontal="center" vertical="center"/>
    </xf>
    <xf numFmtId="49" fontId="14" fillId="0" borderId="249" xfId="3" applyNumberFormat="1" applyFont="1" applyBorder="1" applyAlignment="1" applyProtection="1">
      <alignment horizontal="center" vertical="center" shrinkToFit="1"/>
      <protection locked="0"/>
    </xf>
    <xf numFmtId="49" fontId="14" fillId="0" borderId="250" xfId="3" applyNumberFormat="1" applyFont="1" applyBorder="1" applyAlignment="1" applyProtection="1">
      <alignment horizontal="center" vertical="center" shrinkToFit="1"/>
      <protection locked="0"/>
    </xf>
    <xf numFmtId="49" fontId="1" fillId="0" borderId="251" xfId="0" applyNumberFormat="1" applyFont="1" applyBorder="1" applyAlignment="1">
      <alignment horizontal="center" vertical="center"/>
    </xf>
    <xf numFmtId="49" fontId="1" fillId="0" borderId="108" xfId="0" applyNumberFormat="1" applyFont="1" applyBorder="1" applyAlignment="1">
      <alignment horizontal="center" vertical="center"/>
    </xf>
    <xf numFmtId="49" fontId="1" fillId="0" borderId="109" xfId="0" applyNumberFormat="1" applyFont="1" applyBorder="1" applyAlignment="1">
      <alignment horizontal="center" vertical="center"/>
    </xf>
    <xf numFmtId="49" fontId="1" fillId="0" borderId="25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10" xfId="0" applyNumberFormat="1" applyFont="1" applyBorder="1" applyAlignment="1">
      <alignment horizontal="center" vertical="center"/>
    </xf>
    <xf numFmtId="49" fontId="1" fillId="0" borderId="244" xfId="0" applyNumberFormat="1" applyFont="1" applyBorder="1" applyAlignment="1">
      <alignment horizontal="center" vertical="center"/>
    </xf>
    <xf numFmtId="49" fontId="1" fillId="0" borderId="111" xfId="0" applyNumberFormat="1" applyFont="1" applyBorder="1" applyAlignment="1">
      <alignment horizontal="center" vertical="center"/>
    </xf>
    <xf numFmtId="49" fontId="1" fillId="0" borderId="112" xfId="0" applyNumberFormat="1" applyFon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1" fillId="0" borderId="84" xfId="0" applyNumberFormat="1" applyFont="1" applyBorder="1" applyAlignment="1">
      <alignment horizontal="center" vertical="center" textRotation="255"/>
    </xf>
    <xf numFmtId="49" fontId="1" fillId="0" borderId="85" xfId="0" applyNumberFormat="1" applyFont="1" applyBorder="1" applyAlignment="1">
      <alignment horizontal="center" vertical="center" textRotation="255"/>
    </xf>
    <xf numFmtId="49" fontId="1" fillId="0" borderId="86" xfId="0" applyNumberFormat="1" applyFont="1" applyBorder="1" applyAlignment="1">
      <alignment horizontal="center" vertical="center" textRotation="255"/>
    </xf>
    <xf numFmtId="49" fontId="1" fillId="0" borderId="200" xfId="0" applyNumberFormat="1" applyFont="1" applyBorder="1" applyAlignment="1">
      <alignment horizontal="center" vertical="center"/>
    </xf>
    <xf numFmtId="49" fontId="1" fillId="0" borderId="197" xfId="0" applyNumberFormat="1" applyFont="1" applyBorder="1" applyAlignment="1">
      <alignment horizontal="center" vertical="center"/>
    </xf>
    <xf numFmtId="49" fontId="1" fillId="0" borderId="199" xfId="0" applyNumberFormat="1" applyFont="1" applyBorder="1" applyAlignment="1">
      <alignment horizontal="center" vertical="center"/>
    </xf>
    <xf numFmtId="49" fontId="1" fillId="0" borderId="198" xfId="0" applyNumberFormat="1" applyFont="1" applyBorder="1" applyAlignment="1">
      <alignment horizontal="center" vertical="center"/>
    </xf>
    <xf numFmtId="49" fontId="1" fillId="0" borderId="242" xfId="0" applyNumberFormat="1" applyFont="1" applyBorder="1" applyAlignment="1">
      <alignment horizontal="center" vertical="center" wrapText="1"/>
    </xf>
    <xf numFmtId="49" fontId="1" fillId="0" borderId="148" xfId="0" applyNumberFormat="1" applyFont="1" applyBorder="1" applyAlignment="1">
      <alignment horizontal="center" vertical="center" wrapText="1"/>
    </xf>
    <xf numFmtId="49" fontId="1" fillId="0" borderId="149" xfId="0" applyNumberFormat="1" applyFont="1" applyBorder="1" applyAlignment="1">
      <alignment horizontal="center" vertical="center" wrapText="1"/>
    </xf>
    <xf numFmtId="49" fontId="1" fillId="0" borderId="150" xfId="0" applyNumberFormat="1" applyFont="1" applyBorder="1" applyAlignment="1" applyProtection="1">
      <alignment horizontal="center" vertical="center"/>
      <protection locked="0"/>
    </xf>
    <xf numFmtId="49" fontId="1" fillId="0" borderId="148" xfId="0" applyNumberFormat="1" applyFont="1" applyBorder="1" applyAlignment="1" applyProtection="1">
      <alignment horizontal="center" vertical="center"/>
      <protection locked="0"/>
    </xf>
    <xf numFmtId="49" fontId="1" fillId="0" borderId="148" xfId="0" applyNumberFormat="1" applyFont="1" applyBorder="1" applyAlignment="1">
      <alignment horizontal="center" vertical="center"/>
    </xf>
    <xf numFmtId="49" fontId="1" fillId="0" borderId="151" xfId="0" applyNumberFormat="1" applyFont="1" applyBorder="1" applyAlignment="1">
      <alignment horizontal="center" vertical="center"/>
    </xf>
    <xf numFmtId="49" fontId="1" fillId="0" borderId="204" xfId="0" applyNumberFormat="1" applyFont="1" applyBorder="1" applyAlignment="1">
      <alignment horizontal="center" vertical="center"/>
    </xf>
    <xf numFmtId="49" fontId="1" fillId="0" borderId="149" xfId="0" applyNumberFormat="1" applyFont="1" applyBorder="1" applyAlignment="1">
      <alignment horizontal="center" vertical="center"/>
    </xf>
    <xf numFmtId="49" fontId="0" fillId="0" borderId="198" xfId="0" applyNumberFormat="1" applyBorder="1" applyAlignment="1">
      <alignment horizontal="center" vertical="center" wrapText="1"/>
    </xf>
    <xf numFmtId="49" fontId="0" fillId="0" borderId="197" xfId="0" applyNumberFormat="1" applyBorder="1" applyAlignment="1">
      <alignment horizontal="center" vertical="center" wrapText="1"/>
    </xf>
    <xf numFmtId="49" fontId="0" fillId="0" borderId="201" xfId="0" applyNumberFormat="1" applyBorder="1" applyAlignment="1">
      <alignment horizontal="center" vertical="center" wrapText="1"/>
    </xf>
    <xf numFmtId="49" fontId="0" fillId="0" borderId="252" xfId="0" applyNumberFormat="1" applyBorder="1" applyAlignment="1">
      <alignment horizontal="center" vertical="center" wrapText="1"/>
    </xf>
    <xf numFmtId="49" fontId="1" fillId="0" borderId="196" xfId="0" applyNumberFormat="1" applyFont="1" applyBorder="1" applyAlignment="1">
      <alignment horizontal="center" vertical="center"/>
    </xf>
    <xf numFmtId="49" fontId="1" fillId="0" borderId="195" xfId="0" applyNumberFormat="1" applyFont="1" applyBorder="1" applyAlignment="1">
      <alignment horizontal="center" vertical="center"/>
    </xf>
    <xf numFmtId="49" fontId="7" fillId="0" borderId="238" xfId="0" applyNumberFormat="1" applyFont="1" applyBorder="1" applyAlignment="1">
      <alignment horizontal="center" vertical="center"/>
    </xf>
    <xf numFmtId="49" fontId="7" fillId="0" borderId="210" xfId="0" applyNumberFormat="1" applyFont="1" applyBorder="1" applyAlignment="1">
      <alignment horizontal="center" vertical="center"/>
    </xf>
    <xf numFmtId="49" fontId="7" fillId="0" borderId="212" xfId="0" applyNumberFormat="1" applyFont="1" applyBorder="1" applyAlignment="1">
      <alignment horizontal="center" vertical="center"/>
    </xf>
    <xf numFmtId="49" fontId="14" fillId="0" borderId="211" xfId="3" applyNumberFormat="1" applyFont="1" applyBorder="1" applyAlignment="1" applyProtection="1">
      <alignment horizontal="center" vertical="center" shrinkToFit="1"/>
      <protection locked="0"/>
    </xf>
    <xf numFmtId="49" fontId="14" fillId="0" borderId="210" xfId="3" applyNumberFormat="1" applyFont="1" applyBorder="1" applyAlignment="1" applyProtection="1">
      <alignment horizontal="center" vertical="center" shrinkToFit="1"/>
      <protection locked="0"/>
    </xf>
    <xf numFmtId="49" fontId="14" fillId="0" borderId="214" xfId="3" applyNumberFormat="1" applyFont="1" applyBorder="1" applyAlignment="1" applyProtection="1">
      <alignment horizontal="center" vertical="center" shrinkToFit="1"/>
      <protection locked="0"/>
    </xf>
    <xf numFmtId="49" fontId="1" fillId="0" borderId="213" xfId="0" applyNumberFormat="1" applyFont="1" applyBorder="1" applyAlignment="1">
      <alignment horizontal="center" vertical="center"/>
    </xf>
    <xf numFmtId="49" fontId="1" fillId="0" borderId="210" xfId="0" applyNumberFormat="1" applyFont="1" applyBorder="1" applyAlignment="1">
      <alignment horizontal="center" vertical="center"/>
    </xf>
    <xf numFmtId="49" fontId="1" fillId="0" borderId="212" xfId="0" applyNumberFormat="1" applyFont="1" applyBorder="1" applyAlignment="1">
      <alignment horizontal="center" vertical="center"/>
    </xf>
    <xf numFmtId="49" fontId="14" fillId="0" borderId="239" xfId="3" applyNumberFormat="1" applyFont="1" applyBorder="1" applyAlignment="1" applyProtection="1">
      <alignment horizontal="center" vertical="center" shrinkToFit="1"/>
      <protection locked="0"/>
    </xf>
    <xf numFmtId="49" fontId="1" fillId="0" borderId="240" xfId="0" applyNumberFormat="1" applyFont="1" applyBorder="1" applyAlignment="1">
      <alignment horizontal="center" vertical="center" shrinkToFit="1"/>
    </xf>
    <xf numFmtId="49" fontId="1" fillId="0" borderId="205" xfId="0" applyNumberFormat="1" applyFont="1" applyBorder="1" applyAlignment="1">
      <alignment horizontal="center" vertical="center" shrinkToFit="1"/>
    </xf>
    <xf numFmtId="49" fontId="1" fillId="0" borderId="207" xfId="0" applyNumberFormat="1" applyFont="1" applyBorder="1" applyAlignment="1">
      <alignment horizontal="center" vertical="center" shrinkToFit="1"/>
    </xf>
    <xf numFmtId="49" fontId="14" fillId="0" borderId="206" xfId="3" applyNumberFormat="1" applyFont="1" applyBorder="1" applyAlignment="1" applyProtection="1">
      <alignment horizontal="center" vertical="center" shrinkToFit="1"/>
      <protection locked="0"/>
    </xf>
    <xf numFmtId="49" fontId="14" fillId="0" borderId="205" xfId="3" applyNumberFormat="1" applyFont="1" applyBorder="1" applyAlignment="1" applyProtection="1">
      <alignment horizontal="center" vertical="center" shrinkToFit="1"/>
      <protection locked="0"/>
    </xf>
    <xf numFmtId="49" fontId="14" fillId="0" borderId="209" xfId="3" applyNumberFormat="1" applyFont="1" applyBorder="1" applyAlignment="1" applyProtection="1">
      <alignment horizontal="center" vertical="center" shrinkToFit="1"/>
      <protection locked="0"/>
    </xf>
    <xf numFmtId="49" fontId="1" fillId="0" borderId="208" xfId="0" applyNumberFormat="1" applyFont="1" applyBorder="1" applyAlignment="1">
      <alignment horizontal="center" vertical="center" shrinkToFit="1"/>
    </xf>
    <xf numFmtId="49" fontId="4" fillId="0" borderId="206" xfId="1" applyNumberFormat="1" applyFill="1" applyBorder="1" applyAlignment="1" applyProtection="1">
      <alignment horizontal="center" vertical="center" shrinkToFit="1"/>
      <protection locked="0"/>
    </xf>
    <xf numFmtId="49" fontId="4" fillId="0" borderId="205" xfId="1" applyNumberFormat="1" applyFill="1" applyBorder="1" applyAlignment="1" applyProtection="1">
      <alignment horizontal="center" vertical="center" shrinkToFit="1"/>
      <protection locked="0"/>
    </xf>
    <xf numFmtId="49" fontId="4" fillId="0" borderId="241" xfId="1" applyNumberFormat="1" applyFill="1" applyBorder="1" applyAlignment="1" applyProtection="1">
      <alignment horizontal="center" vertical="center" shrinkToFit="1"/>
      <protection locked="0"/>
    </xf>
    <xf numFmtId="49" fontId="0" fillId="0" borderId="234" xfId="0" applyNumberFormat="1" applyBorder="1" applyAlignment="1">
      <alignment horizontal="center" vertical="center" wrapText="1"/>
    </xf>
    <xf numFmtId="49" fontId="0" fillId="0" borderId="218" xfId="0" applyNumberFormat="1" applyBorder="1" applyAlignment="1">
      <alignment horizontal="center" vertical="center" wrapText="1"/>
    </xf>
    <xf numFmtId="49" fontId="0" fillId="0" borderId="220" xfId="0" applyNumberFormat="1" applyBorder="1" applyAlignment="1">
      <alignment horizontal="center" vertical="center" wrapText="1"/>
    </xf>
    <xf numFmtId="49" fontId="14" fillId="0" borderId="219" xfId="3" applyNumberFormat="1" applyFont="1" applyBorder="1" applyAlignment="1" applyProtection="1">
      <alignment horizontal="center" vertical="center" shrinkToFit="1"/>
      <protection locked="0"/>
    </xf>
    <xf numFmtId="49" fontId="14" fillId="0" borderId="218" xfId="3" applyNumberFormat="1" applyFont="1" applyBorder="1" applyAlignment="1" applyProtection="1">
      <alignment horizontal="center" vertical="center" shrinkToFit="1"/>
      <protection locked="0"/>
    </xf>
    <xf numFmtId="49" fontId="14" fillId="0" borderId="220" xfId="3" applyNumberFormat="1" applyFont="1" applyBorder="1" applyAlignment="1" applyProtection="1">
      <alignment horizontal="center" vertical="center" shrinkToFit="1"/>
      <protection locked="0"/>
    </xf>
    <xf numFmtId="49" fontId="0" fillId="0" borderId="219" xfId="6" applyNumberFormat="1" applyFont="1" applyBorder="1" applyAlignment="1">
      <alignment horizontal="center" vertical="center" shrinkToFit="1"/>
    </xf>
    <xf numFmtId="49" fontId="0" fillId="0" borderId="218" xfId="6" applyNumberFormat="1" applyFont="1" applyBorder="1" applyAlignment="1">
      <alignment horizontal="center" vertical="center" shrinkToFit="1"/>
    </xf>
    <xf numFmtId="49" fontId="0" fillId="0" borderId="220" xfId="6" applyNumberFormat="1" applyFont="1" applyBorder="1" applyAlignment="1">
      <alignment horizontal="center" vertical="center" shrinkToFit="1"/>
    </xf>
    <xf numFmtId="49" fontId="14" fillId="0" borderId="235" xfId="3" applyNumberFormat="1" applyFont="1" applyBorder="1" applyAlignment="1" applyProtection="1">
      <alignment horizontal="center" vertical="center" shrinkToFit="1"/>
      <protection locked="0"/>
    </xf>
    <xf numFmtId="49" fontId="1" fillId="0" borderId="236" xfId="0" applyNumberFormat="1" applyFont="1" applyBorder="1" applyAlignment="1">
      <alignment horizontal="center" vertical="center" wrapText="1"/>
    </xf>
    <xf numFmtId="49" fontId="1" fillId="0" borderId="215" xfId="0" applyNumberFormat="1" applyFont="1" applyBorder="1" applyAlignment="1">
      <alignment horizontal="center" vertical="center" wrapText="1"/>
    </xf>
    <xf numFmtId="49" fontId="1" fillId="0" borderId="217" xfId="0" applyNumberFormat="1" applyFont="1" applyBorder="1" applyAlignment="1">
      <alignment horizontal="center" vertical="center" wrapText="1"/>
    </xf>
    <xf numFmtId="49" fontId="0" fillId="0" borderId="216" xfId="3" applyNumberFormat="1" applyFont="1" applyBorder="1" applyAlignment="1" applyProtection="1">
      <alignment horizontal="center" vertical="center" shrinkToFit="1"/>
      <protection locked="0"/>
    </xf>
    <xf numFmtId="49" fontId="0" fillId="0" borderId="215" xfId="3" applyNumberFormat="1" applyFont="1" applyBorder="1" applyAlignment="1" applyProtection="1">
      <alignment horizontal="center" vertical="center" shrinkToFit="1"/>
      <protection locked="0"/>
    </xf>
    <xf numFmtId="49" fontId="0" fillId="0" borderId="217" xfId="3" applyNumberFormat="1" applyFont="1" applyBorder="1" applyAlignment="1" applyProtection="1">
      <alignment horizontal="center" vertical="center" shrinkToFit="1"/>
      <protection locked="0"/>
    </xf>
    <xf numFmtId="49" fontId="13" fillId="0" borderId="216" xfId="0" applyNumberFormat="1" applyFont="1" applyBorder="1" applyAlignment="1">
      <alignment horizontal="center" vertical="center" wrapText="1"/>
    </xf>
    <xf numFmtId="49" fontId="13" fillId="0" borderId="215" xfId="0" applyNumberFormat="1" applyFont="1" applyBorder="1" applyAlignment="1">
      <alignment horizontal="center" vertical="center" wrapText="1"/>
    </xf>
    <xf numFmtId="49" fontId="13" fillId="0" borderId="217" xfId="0" applyNumberFormat="1" applyFont="1" applyBorder="1" applyAlignment="1">
      <alignment horizontal="center" vertical="center" wrapText="1"/>
    </xf>
    <xf numFmtId="49" fontId="29" fillId="0" borderId="216" xfId="3" applyNumberFormat="1" applyFont="1" applyBorder="1" applyAlignment="1" applyProtection="1">
      <alignment horizontal="center" vertical="center" shrinkToFit="1"/>
      <protection locked="0"/>
    </xf>
    <xf numFmtId="49" fontId="29" fillId="0" borderId="215" xfId="3" applyNumberFormat="1" applyFont="1" applyBorder="1" applyAlignment="1" applyProtection="1">
      <alignment horizontal="center" vertical="center" shrinkToFit="1"/>
      <protection locked="0"/>
    </xf>
    <xf numFmtId="49" fontId="29" fillId="0" borderId="237" xfId="3" applyNumberFormat="1" applyFont="1" applyBorder="1" applyAlignment="1" applyProtection="1">
      <alignment horizontal="center" vertical="center" shrinkToFit="1"/>
      <protection locked="0"/>
    </xf>
    <xf numFmtId="49" fontId="11" fillId="8" borderId="92" xfId="0" applyNumberFormat="1" applyFont="1" applyFill="1" applyBorder="1" applyAlignment="1">
      <alignment horizontal="center" vertical="center" shrinkToFit="1"/>
    </xf>
    <xf numFmtId="49" fontId="11" fillId="8" borderId="1" xfId="0" applyNumberFormat="1" applyFont="1" applyFill="1" applyBorder="1" applyAlignment="1">
      <alignment horizontal="center" vertical="center" shrinkToFit="1"/>
    </xf>
    <xf numFmtId="49" fontId="15" fillId="8" borderId="1" xfId="0" applyNumberFormat="1" applyFont="1" applyFill="1" applyBorder="1" applyAlignment="1">
      <alignment horizontal="center" vertical="center" shrinkToFit="1"/>
    </xf>
    <xf numFmtId="49" fontId="15" fillId="8" borderId="96" xfId="0" applyNumberFormat="1" applyFont="1" applyFill="1" applyBorder="1" applyAlignment="1">
      <alignment horizontal="center" vertical="center" shrinkToFit="1"/>
    </xf>
    <xf numFmtId="49" fontId="9" fillId="8" borderId="99" xfId="0" applyNumberFormat="1" applyFont="1" applyFill="1" applyBorder="1" applyAlignment="1">
      <alignment horizontal="center" vertical="center" shrinkToFit="1"/>
    </xf>
    <xf numFmtId="49" fontId="9" fillId="8" borderId="1" xfId="0" applyNumberFormat="1" applyFont="1" applyFill="1" applyBorder="1" applyAlignment="1">
      <alignment horizontal="center" vertical="center" shrinkToFit="1"/>
    </xf>
    <xf numFmtId="49" fontId="9" fillId="8" borderId="100" xfId="0" applyNumberFormat="1" applyFont="1" applyFill="1" applyBorder="1" applyAlignment="1">
      <alignment horizontal="center" vertical="center" shrinkToFit="1"/>
    </xf>
    <xf numFmtId="49" fontId="0" fillId="0" borderId="146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45" fillId="0" borderId="164" xfId="0" applyNumberFormat="1" applyFont="1" applyBorder="1" applyAlignment="1">
      <alignment horizontal="center" vertical="center" wrapText="1" shrinkToFit="1"/>
    </xf>
    <xf numFmtId="0" fontId="45" fillId="0" borderId="1" xfId="0" applyFont="1" applyBorder="1" applyAlignment="1">
      <alignment horizontal="center" vertical="center" shrinkToFit="1"/>
    </xf>
    <xf numFmtId="0" fontId="45" fillId="0" borderId="100" xfId="0" applyFont="1" applyBorder="1" applyAlignment="1">
      <alignment horizontal="center" vertical="center" shrinkToFit="1"/>
    </xf>
    <xf numFmtId="49" fontId="6" fillId="0" borderId="229" xfId="0" applyNumberFormat="1" applyFont="1" applyBorder="1" applyAlignment="1">
      <alignment horizontal="center" vertical="center"/>
    </xf>
    <xf numFmtId="49" fontId="6" fillId="0" borderId="230" xfId="0" applyNumberFormat="1" applyFont="1" applyBorder="1" applyAlignment="1">
      <alignment horizontal="center" vertical="center"/>
    </xf>
    <xf numFmtId="49" fontId="6" fillId="0" borderId="231" xfId="0" applyNumberFormat="1" applyFont="1" applyBorder="1" applyAlignment="1">
      <alignment horizontal="center" vertical="center"/>
    </xf>
    <xf numFmtId="49" fontId="14" fillId="0" borderId="232" xfId="3" applyNumberFormat="1" applyFont="1" applyBorder="1" applyAlignment="1" applyProtection="1">
      <alignment horizontal="center" vertical="center" shrinkToFit="1"/>
      <protection locked="0"/>
    </xf>
    <xf numFmtId="49" fontId="14" fillId="0" borderId="230" xfId="3" applyNumberFormat="1" applyFont="1" applyBorder="1" applyAlignment="1" applyProtection="1">
      <alignment horizontal="center" vertical="center" shrinkToFit="1"/>
      <protection locked="0"/>
    </xf>
    <xf numFmtId="49" fontId="14" fillId="0" borderId="231" xfId="3" applyNumberFormat="1" applyFont="1" applyBorder="1" applyAlignment="1" applyProtection="1">
      <alignment horizontal="center" vertical="center" shrinkToFit="1"/>
      <protection locked="0"/>
    </xf>
    <xf numFmtId="49" fontId="1" fillId="0" borderId="232" xfId="0" applyNumberFormat="1" applyFont="1" applyBorder="1" applyAlignment="1">
      <alignment horizontal="center" vertical="center"/>
    </xf>
    <xf numFmtId="49" fontId="1" fillId="0" borderId="230" xfId="0" applyNumberFormat="1" applyFont="1" applyBorder="1" applyAlignment="1">
      <alignment horizontal="center" vertical="center"/>
    </xf>
    <xf numFmtId="49" fontId="1" fillId="0" borderId="231" xfId="0" applyNumberFormat="1" applyFont="1" applyBorder="1" applyAlignment="1">
      <alignment horizontal="center" vertical="center"/>
    </xf>
    <xf numFmtId="49" fontId="14" fillId="0" borderId="233" xfId="3" applyNumberFormat="1" applyFont="1" applyBorder="1" applyAlignment="1" applyProtection="1">
      <alignment horizontal="center" vertical="center" shrinkToFit="1"/>
      <protection locked="0"/>
    </xf>
    <xf numFmtId="0" fontId="41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9" fillId="0" borderId="221" xfId="0" applyFont="1" applyBorder="1" applyAlignment="1">
      <alignment horizontal="center" vertical="center"/>
    </xf>
    <xf numFmtId="0" fontId="29" fillId="0" borderId="226" xfId="0" applyFont="1" applyBorder="1" applyAlignment="1">
      <alignment horizontal="center" vertical="center"/>
    </xf>
    <xf numFmtId="49" fontId="0" fillId="0" borderId="222" xfId="0" applyNumberFormat="1" applyBorder="1" applyAlignment="1">
      <alignment horizontal="center" vertical="center" shrinkToFit="1"/>
    </xf>
    <xf numFmtId="49" fontId="0" fillId="0" borderId="227" xfId="0" applyNumberFormat="1" applyBorder="1" applyAlignment="1">
      <alignment horizontal="center" vertical="center" shrinkToFit="1"/>
    </xf>
    <xf numFmtId="49" fontId="0" fillId="0" borderId="222" xfId="0" applyNumberFormat="1" applyBorder="1" applyAlignment="1">
      <alignment horizontal="center" vertical="center"/>
    </xf>
    <xf numFmtId="49" fontId="0" fillId="0" borderId="227" xfId="0" applyNumberFormat="1" applyBorder="1" applyAlignment="1">
      <alignment horizontal="center" vertical="center"/>
    </xf>
    <xf numFmtId="49" fontId="0" fillId="0" borderId="222" xfId="0" applyNumberFormat="1" applyBorder="1" applyAlignment="1">
      <alignment horizontal="center" vertical="center" wrapText="1"/>
    </xf>
    <xf numFmtId="49" fontId="0" fillId="0" borderId="227" xfId="0" applyNumberFormat="1" applyBorder="1" applyAlignment="1">
      <alignment horizontal="center" vertical="center" wrapText="1"/>
    </xf>
    <xf numFmtId="0" fontId="0" fillId="0" borderId="222" xfId="0" applyBorder="1" applyAlignment="1">
      <alignment horizontal="center" vertical="center" wrapText="1"/>
    </xf>
    <xf numFmtId="0" fontId="0" fillId="0" borderId="227" xfId="0" applyBorder="1" applyAlignment="1">
      <alignment horizontal="center" vertical="center" wrapText="1"/>
    </xf>
    <xf numFmtId="0" fontId="29" fillId="0" borderId="222" xfId="0" applyFont="1" applyBorder="1" applyAlignment="1">
      <alignment horizontal="center" vertical="center" wrapText="1" shrinkToFit="1"/>
    </xf>
    <xf numFmtId="0" fontId="29" fillId="0" borderId="227" xfId="0" applyFont="1" applyBorder="1" applyAlignment="1">
      <alignment horizontal="center" vertical="center" wrapText="1" shrinkToFit="1"/>
    </xf>
    <xf numFmtId="0" fontId="43" fillId="0" borderId="222" xfId="0" applyFont="1" applyBorder="1" applyAlignment="1">
      <alignment horizontal="center" vertical="center" shrinkToFit="1"/>
    </xf>
    <xf numFmtId="0" fontId="43" fillId="0" borderId="227" xfId="0" applyFont="1" applyBorder="1" applyAlignment="1">
      <alignment horizontal="center" vertical="center" shrinkToFit="1"/>
    </xf>
    <xf numFmtId="49" fontId="7" fillId="0" borderId="223" xfId="0" applyNumberFormat="1" applyFont="1" applyBorder="1" applyAlignment="1">
      <alignment horizontal="center" vertical="center" wrapText="1"/>
    </xf>
    <xf numFmtId="49" fontId="54" fillId="0" borderId="228" xfId="0" applyNumberFormat="1" applyFont="1" applyBorder="1" applyAlignment="1">
      <alignment horizontal="center" vertical="center" wrapText="1"/>
    </xf>
    <xf numFmtId="49" fontId="0" fillId="6" borderId="157" xfId="0" applyNumberFormat="1" applyFill="1" applyBorder="1" applyAlignment="1">
      <alignment horizontal="center" vertical="center" shrinkToFit="1"/>
    </xf>
    <xf numFmtId="49" fontId="0" fillId="6" borderId="158" xfId="0" applyNumberFormat="1" applyFill="1" applyBorder="1" applyAlignment="1">
      <alignment horizontal="center" vertical="center" shrinkToFit="1"/>
    </xf>
    <xf numFmtId="49" fontId="0" fillId="6" borderId="159" xfId="0" applyNumberFormat="1" applyFill="1" applyBorder="1" applyAlignment="1">
      <alignment horizontal="center" vertical="center" shrinkToFit="1"/>
    </xf>
    <xf numFmtId="49" fontId="0" fillId="6" borderId="162" xfId="0" applyNumberFormat="1" applyFill="1" applyBorder="1" applyAlignment="1">
      <alignment horizontal="center" vertical="center" shrinkToFit="1"/>
    </xf>
    <xf numFmtId="49" fontId="0" fillId="6" borderId="160" xfId="0" applyNumberFormat="1" applyFill="1" applyBorder="1" applyAlignment="1">
      <alignment horizontal="center" vertical="center" shrinkToFit="1"/>
    </xf>
    <xf numFmtId="49" fontId="0" fillId="6" borderId="161" xfId="0" applyNumberFormat="1" applyFill="1" applyBorder="1" applyAlignment="1">
      <alignment horizontal="center" vertical="center" shrinkToFit="1"/>
    </xf>
    <xf numFmtId="49" fontId="0" fillId="6" borderId="163" xfId="0" applyNumberFormat="1" applyFill="1" applyBorder="1" applyAlignment="1">
      <alignment horizontal="center" vertical="center" shrinkToFit="1"/>
    </xf>
    <xf numFmtId="0" fontId="5" fillId="0" borderId="153" xfId="0" applyFont="1" applyBorder="1" applyAlignment="1">
      <alignment horizontal="center" vertical="center"/>
    </xf>
    <xf numFmtId="49" fontId="5" fillId="0" borderId="105" xfId="3" applyNumberFormat="1" applyBorder="1" applyAlignment="1" applyProtection="1">
      <alignment horizontal="center" vertical="center" shrinkToFit="1"/>
      <protection locked="0"/>
    </xf>
    <xf numFmtId="49" fontId="5" fillId="0" borderId="189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6" xfId="0" applyNumberFormat="1" applyFont="1" applyBorder="1" applyAlignment="1">
      <alignment horizontal="center" vertical="center" shrinkToFit="1"/>
    </xf>
    <xf numFmtId="49" fontId="16" fillId="0" borderId="0" xfId="0" applyNumberFormat="1" applyFont="1" applyAlignment="1">
      <alignment horizontal="left" vertical="center"/>
    </xf>
    <xf numFmtId="49" fontId="5" fillId="0" borderId="178" xfId="0" applyNumberFormat="1" applyFont="1" applyBorder="1" applyAlignment="1">
      <alignment horizontal="center" vertical="center" shrinkToFit="1"/>
    </xf>
    <xf numFmtId="49" fontId="16" fillId="0" borderId="0" xfId="0" applyNumberFormat="1" applyFont="1" applyAlignment="1" applyProtection="1">
      <alignment horizontal="center" vertical="center"/>
      <protection locked="0"/>
    </xf>
    <xf numFmtId="49" fontId="5" fillId="0" borderId="16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6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67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69" xfId="0" applyNumberFormat="1" applyFont="1" applyBorder="1" applyAlignment="1" applyProtection="1">
      <alignment horizontal="center" vertical="center" shrinkToFit="1"/>
      <protection locked="0"/>
    </xf>
    <xf numFmtId="49" fontId="5" fillId="0" borderId="168" xfId="0" applyNumberFormat="1" applyFont="1" applyBorder="1" applyAlignment="1" applyProtection="1">
      <alignment horizontal="center" vertical="center" shrinkToFit="1"/>
      <protection locked="0"/>
    </xf>
    <xf numFmtId="49" fontId="5" fillId="0" borderId="173" xfId="0" applyNumberFormat="1" applyFont="1" applyBorder="1" applyAlignment="1" applyProtection="1">
      <alignment horizontal="center" vertical="center" shrinkToFit="1"/>
      <protection locked="0"/>
    </xf>
    <xf numFmtId="49" fontId="5" fillId="0" borderId="172" xfId="0" applyNumberFormat="1" applyFont="1" applyBorder="1" applyAlignment="1" applyProtection="1">
      <alignment horizontal="center" vertical="center" shrinkToFit="1"/>
      <protection locked="0"/>
    </xf>
    <xf numFmtId="49" fontId="5" fillId="0" borderId="17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71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69" xfId="0" applyNumberFormat="1" applyFont="1" applyBorder="1" applyAlignment="1">
      <alignment horizontal="center" vertical="center" shrinkToFit="1"/>
    </xf>
    <xf numFmtId="49" fontId="5" fillId="0" borderId="168" xfId="0" applyNumberFormat="1" applyFont="1" applyBorder="1" applyAlignment="1">
      <alignment horizontal="center" vertical="center" shrinkToFit="1"/>
    </xf>
    <xf numFmtId="49" fontId="5" fillId="0" borderId="167" xfId="0" applyNumberFormat="1" applyFont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center" vertical="center" shrinkToFit="1"/>
      <protection locked="0"/>
    </xf>
    <xf numFmtId="0" fontId="33" fillId="6" borderId="11" xfId="0" applyFont="1" applyFill="1" applyBorder="1" applyAlignment="1">
      <alignment horizontal="center" vertical="center" shrinkToFit="1"/>
    </xf>
    <xf numFmtId="0" fontId="31" fillId="6" borderId="66" xfId="0" applyFont="1" applyFill="1" applyBorder="1" applyAlignment="1">
      <alignment horizontal="center" vertical="center"/>
    </xf>
    <xf numFmtId="0" fontId="31" fillId="6" borderId="131" xfId="0" applyFont="1" applyFill="1" applyBorder="1" applyAlignment="1">
      <alignment horizontal="center" vertical="center"/>
    </xf>
    <xf numFmtId="49" fontId="31" fillId="6" borderId="11" xfId="0" applyNumberFormat="1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right" vertical="center"/>
    </xf>
    <xf numFmtId="49" fontId="34" fillId="6" borderId="61" xfId="0" applyNumberFormat="1" applyFont="1" applyFill="1" applyBorder="1" applyAlignment="1">
      <alignment horizontal="center" vertical="center" shrinkToFit="1"/>
    </xf>
    <xf numFmtId="0" fontId="34" fillId="6" borderId="132" xfId="0" applyFont="1" applyFill="1" applyBorder="1" applyAlignment="1">
      <alignment horizontal="center" vertical="center" shrinkToFit="1"/>
    </xf>
    <xf numFmtId="0" fontId="34" fillId="6" borderId="133" xfId="0" applyFont="1" applyFill="1" applyBorder="1" applyAlignment="1">
      <alignment horizontal="center" vertical="center" shrinkToFit="1"/>
    </xf>
    <xf numFmtId="49" fontId="31" fillId="6" borderId="64" xfId="0" applyNumberFormat="1" applyFont="1" applyFill="1" applyBorder="1" applyAlignment="1">
      <alignment horizontal="center" vertical="center"/>
    </xf>
    <xf numFmtId="0" fontId="31" fillId="6" borderId="55" xfId="0" applyFont="1" applyFill="1" applyBorder="1" applyAlignment="1">
      <alignment horizontal="center" vertical="center"/>
    </xf>
    <xf numFmtId="0" fontId="31" fillId="6" borderId="18" xfId="0" applyFont="1" applyFill="1" applyBorder="1" applyAlignment="1">
      <alignment horizontal="center" vertical="center"/>
    </xf>
    <xf numFmtId="0" fontId="31" fillId="6" borderId="119" xfId="0" applyFont="1" applyFill="1" applyBorder="1" applyAlignment="1">
      <alignment horizontal="center" vertical="center"/>
    </xf>
    <xf numFmtId="0" fontId="31" fillId="6" borderId="120" xfId="0" applyFont="1" applyFill="1" applyBorder="1" applyAlignment="1">
      <alignment horizontal="center" vertical="center"/>
    </xf>
    <xf numFmtId="0" fontId="34" fillId="6" borderId="57" xfId="0" applyFont="1" applyFill="1" applyBorder="1" applyAlignment="1">
      <alignment horizontal="center" vertical="center" shrinkToFit="1"/>
    </xf>
    <xf numFmtId="0" fontId="34" fillId="6" borderId="58" xfId="0" applyFont="1" applyFill="1" applyBorder="1" applyAlignment="1">
      <alignment horizontal="center" vertical="center" shrinkToFit="1"/>
    </xf>
    <xf numFmtId="0" fontId="34" fillId="6" borderId="59" xfId="0" applyFont="1" applyFill="1" applyBorder="1" applyAlignment="1">
      <alignment horizontal="center" vertical="center" shrinkToFit="1"/>
    </xf>
    <xf numFmtId="0" fontId="31" fillId="6" borderId="57" xfId="0" applyFont="1" applyFill="1" applyBorder="1" applyAlignment="1">
      <alignment horizontal="center" vertical="center"/>
    </xf>
    <xf numFmtId="0" fontId="31" fillId="6" borderId="58" xfId="0" applyFont="1" applyFill="1" applyBorder="1" applyAlignment="1">
      <alignment horizontal="center" vertical="center"/>
    </xf>
    <xf numFmtId="0" fontId="31" fillId="6" borderId="121" xfId="0" applyFont="1" applyFill="1" applyBorder="1" applyAlignment="1">
      <alignment horizontal="center" vertical="center"/>
    </xf>
    <xf numFmtId="0" fontId="31" fillId="6" borderId="12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60" xfId="0" applyFont="1" applyFill="1" applyBorder="1" applyAlignment="1">
      <alignment horizontal="center" vertical="center"/>
    </xf>
    <xf numFmtId="0" fontId="31" fillId="6" borderId="123" xfId="0" applyFont="1" applyFill="1" applyBorder="1" applyAlignment="1">
      <alignment horizontal="center" vertical="center"/>
    </xf>
    <xf numFmtId="0" fontId="31" fillId="6" borderId="124" xfId="0" applyFont="1" applyFill="1" applyBorder="1" applyAlignment="1">
      <alignment horizontal="center" vertical="center"/>
    </xf>
    <xf numFmtId="0" fontId="31" fillId="5" borderId="130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49" fontId="31" fillId="6" borderId="16" xfId="0" applyNumberFormat="1" applyFont="1" applyFill="1" applyBorder="1" applyAlignment="1">
      <alignment horizontal="center" vertical="center"/>
    </xf>
    <xf numFmtId="0" fontId="31" fillId="6" borderId="17" xfId="0" applyFont="1" applyFill="1" applyBorder="1" applyAlignment="1">
      <alignment horizontal="center" vertical="center"/>
    </xf>
    <xf numFmtId="0" fontId="31" fillId="6" borderId="16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49" fontId="34" fillId="6" borderId="18" xfId="0" applyNumberFormat="1" applyFont="1" applyFill="1" applyBorder="1" applyAlignment="1">
      <alignment horizontal="center" vertical="center" shrinkToFit="1"/>
    </xf>
    <xf numFmtId="49" fontId="34" fillId="6" borderId="119" xfId="0" applyNumberFormat="1" applyFont="1" applyFill="1" applyBorder="1" applyAlignment="1">
      <alignment horizontal="center" vertical="center" shrinkToFit="1"/>
    </xf>
    <xf numFmtId="49" fontId="34" fillId="6" borderId="120" xfId="0" applyNumberFormat="1" applyFont="1" applyFill="1" applyBorder="1" applyAlignment="1">
      <alignment horizontal="center" vertical="center" shrinkToFit="1"/>
    </xf>
    <xf numFmtId="0" fontId="34" fillId="6" borderId="119" xfId="0" applyFont="1" applyFill="1" applyBorder="1" applyAlignment="1">
      <alignment horizontal="center" vertical="center" shrinkToFit="1"/>
    </xf>
    <xf numFmtId="0" fontId="34" fillId="6" borderId="120" xfId="0" applyFont="1" applyFill="1" applyBorder="1" applyAlignment="1">
      <alignment horizontal="center" vertical="center" shrinkToFit="1"/>
    </xf>
    <xf numFmtId="0" fontId="32" fillId="6" borderId="23" xfId="0" applyFont="1" applyFill="1" applyBorder="1" applyAlignment="1">
      <alignment horizontal="left" vertical="center"/>
    </xf>
    <xf numFmtId="0" fontId="32" fillId="6" borderId="129" xfId="0" applyFont="1" applyFill="1" applyBorder="1" applyAlignment="1">
      <alignment horizontal="left" vertical="center"/>
    </xf>
    <xf numFmtId="0" fontId="32" fillId="6" borderId="28" xfId="0" applyFont="1" applyFill="1" applyBorder="1" applyAlignment="1">
      <alignment horizontal="left" vertical="center"/>
    </xf>
    <xf numFmtId="0" fontId="32" fillId="6" borderId="115" xfId="0" applyFont="1" applyFill="1" applyBorder="1" applyAlignment="1">
      <alignment horizontal="left" vertical="center"/>
    </xf>
    <xf numFmtId="0" fontId="32" fillId="6" borderId="33" xfId="0" applyFont="1" applyFill="1" applyBorder="1" applyAlignment="1">
      <alignment horizontal="left" vertical="center"/>
    </xf>
    <xf numFmtId="0" fontId="32" fillId="6" borderId="116" xfId="0" applyFont="1" applyFill="1" applyBorder="1" applyAlignment="1">
      <alignment horizontal="left" vertical="center"/>
    </xf>
    <xf numFmtId="0" fontId="32" fillId="6" borderId="38" xfId="0" applyFont="1" applyFill="1" applyBorder="1" applyAlignment="1">
      <alignment horizontal="left" vertical="center"/>
    </xf>
    <xf numFmtId="0" fontId="32" fillId="6" borderId="117" xfId="0" applyFont="1" applyFill="1" applyBorder="1" applyAlignment="1">
      <alignment horizontal="left" vertical="center"/>
    </xf>
    <xf numFmtId="0" fontId="32" fillId="6" borderId="43" xfId="0" applyFont="1" applyFill="1" applyBorder="1" applyAlignment="1">
      <alignment horizontal="left" vertical="center"/>
    </xf>
    <xf numFmtId="0" fontId="32" fillId="6" borderId="128" xfId="0" applyFont="1" applyFill="1" applyBorder="1" applyAlignment="1">
      <alignment horizontal="left" vertical="center"/>
    </xf>
    <xf numFmtId="0" fontId="34" fillId="6" borderId="125" xfId="0" applyFont="1" applyFill="1" applyBorder="1" applyAlignment="1">
      <alignment horizontal="center" vertical="center"/>
    </xf>
    <xf numFmtId="0" fontId="34" fillId="6" borderId="126" xfId="0" applyFont="1" applyFill="1" applyBorder="1" applyAlignment="1">
      <alignment horizontal="center" vertical="center"/>
    </xf>
    <xf numFmtId="0" fontId="34" fillId="6" borderId="127" xfId="0" applyFont="1" applyFill="1" applyBorder="1" applyAlignment="1">
      <alignment horizontal="center" vertical="center"/>
    </xf>
    <xf numFmtId="0" fontId="31" fillId="5" borderId="52" xfId="0" applyFont="1" applyFill="1" applyBorder="1" applyAlignment="1">
      <alignment horizontal="center" vertical="center" wrapText="1"/>
    </xf>
    <xf numFmtId="0" fontId="31" fillId="5" borderId="64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56" xfId="0" applyFont="1" applyFill="1" applyBorder="1" applyAlignment="1">
      <alignment horizontal="center" vertical="center"/>
    </xf>
    <xf numFmtId="49" fontId="34" fillId="6" borderId="38" xfId="0" applyNumberFormat="1" applyFont="1" applyFill="1" applyBorder="1" applyAlignment="1">
      <alignment horizontal="left" vertical="center" indent="1" shrinkToFit="1"/>
    </xf>
    <xf numFmtId="0" fontId="34" fillId="6" borderId="117" xfId="0" applyFont="1" applyFill="1" applyBorder="1" applyAlignment="1">
      <alignment horizontal="left" vertical="center" indent="1" shrinkToFit="1"/>
    </xf>
    <xf numFmtId="49" fontId="34" fillId="6" borderId="28" xfId="0" applyNumberFormat="1" applyFont="1" applyFill="1" applyBorder="1" applyAlignment="1">
      <alignment horizontal="left" vertical="center" indent="1" shrinkToFit="1"/>
    </xf>
    <xf numFmtId="0" fontId="34" fillId="6" borderId="115" xfId="0" applyFont="1" applyFill="1" applyBorder="1" applyAlignment="1">
      <alignment horizontal="left" vertical="center" indent="1" shrinkToFit="1"/>
    </xf>
    <xf numFmtId="49" fontId="34" fillId="6" borderId="48" xfId="0" applyNumberFormat="1" applyFont="1" applyFill="1" applyBorder="1" applyAlignment="1">
      <alignment horizontal="left" vertical="center" indent="1" shrinkToFit="1"/>
    </xf>
    <xf numFmtId="0" fontId="34" fillId="6" borderId="10" xfId="0" applyFont="1" applyFill="1" applyBorder="1" applyAlignment="1">
      <alignment horizontal="left" vertical="center" indent="1" shrinkToFit="1"/>
    </xf>
    <xf numFmtId="0" fontId="32" fillId="6" borderId="48" xfId="0" applyFont="1" applyFill="1" applyBorder="1" applyAlignment="1">
      <alignment horizontal="left" vertical="center"/>
    </xf>
    <xf numFmtId="0" fontId="32" fillId="6" borderId="10" xfId="0" applyFont="1" applyFill="1" applyBorder="1" applyAlignment="1">
      <alignment horizontal="left" vertical="center"/>
    </xf>
    <xf numFmtId="0" fontId="31" fillId="5" borderId="57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49" fontId="34" fillId="6" borderId="118" xfId="0" applyNumberFormat="1" applyFont="1" applyFill="1" applyBorder="1" applyAlignment="1">
      <alignment horizontal="left" vertical="center" indent="1" shrinkToFit="1"/>
    </xf>
    <xf numFmtId="0" fontId="34" fillId="6" borderId="9" xfId="0" applyFont="1" applyFill="1" applyBorder="1" applyAlignment="1">
      <alignment horizontal="left" vertical="center" indent="1" shrinkToFit="1"/>
    </xf>
    <xf numFmtId="0" fontId="31" fillId="5" borderId="52" xfId="0" applyFont="1" applyFill="1" applyBorder="1" applyAlignment="1">
      <alignment horizontal="center" vertical="center"/>
    </xf>
    <xf numFmtId="0" fontId="31" fillId="5" borderId="60" xfId="0" applyFont="1" applyFill="1" applyBorder="1" applyAlignment="1">
      <alignment horizontal="center" vertical="center"/>
    </xf>
    <xf numFmtId="49" fontId="34" fillId="6" borderId="33" xfId="0" applyNumberFormat="1" applyFont="1" applyFill="1" applyBorder="1" applyAlignment="1">
      <alignment horizontal="left" vertical="center" indent="1" shrinkToFit="1"/>
    </xf>
    <xf numFmtId="0" fontId="34" fillId="6" borderId="116" xfId="0" applyFont="1" applyFill="1" applyBorder="1" applyAlignment="1">
      <alignment horizontal="left" vertical="center" indent="1" shrinkToFit="1"/>
    </xf>
    <xf numFmtId="0" fontId="31" fillId="5" borderId="57" xfId="0" applyFont="1" applyFill="1" applyBorder="1" applyAlignment="1">
      <alignment horizontal="center" vertical="center" shrinkToFit="1"/>
    </xf>
    <xf numFmtId="0" fontId="31" fillId="5" borderId="14" xfId="0" applyFont="1" applyFill="1" applyBorder="1" applyAlignment="1">
      <alignment horizontal="center" vertical="center" shrinkToFit="1"/>
    </xf>
    <xf numFmtId="0" fontId="31" fillId="5" borderId="13" xfId="0" applyFont="1" applyFill="1" applyBorder="1" applyAlignment="1">
      <alignment horizontal="center" vertical="center" shrinkToFit="1"/>
    </xf>
    <xf numFmtId="0" fontId="37" fillId="0" borderId="17" xfId="0" applyFont="1" applyBorder="1" applyAlignment="1">
      <alignment horizontal="center" vertical="center" shrinkToFit="1"/>
    </xf>
    <xf numFmtId="0" fontId="26" fillId="4" borderId="137" xfId="0" applyFont="1" applyFill="1" applyBorder="1" applyAlignment="1">
      <alignment horizontal="center" vertical="center" shrinkToFit="1"/>
    </xf>
    <xf numFmtId="0" fontId="38" fillId="4" borderId="0" xfId="0" applyFont="1" applyFill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22" xfId="0" applyFont="1" applyBorder="1" applyAlignment="1">
      <alignment horizontal="center" vertical="center" shrinkToFit="1"/>
    </xf>
    <xf numFmtId="0" fontId="26" fillId="4" borderId="144" xfId="0" applyFont="1" applyFill="1" applyBorder="1" applyAlignment="1">
      <alignment horizontal="center" vertical="center" shrinkToFit="1"/>
    </xf>
    <xf numFmtId="0" fontId="38" fillId="4" borderId="145" xfId="0" applyFont="1" applyFill="1" applyBorder="1" applyAlignment="1">
      <alignment horizontal="center" vertical="center" shrinkToFit="1"/>
    </xf>
    <xf numFmtId="0" fontId="26" fillId="4" borderId="140" xfId="0" applyFont="1" applyFill="1" applyBorder="1" applyAlignment="1">
      <alignment horizontal="center" vertical="center" shrinkToFit="1"/>
    </xf>
    <xf numFmtId="0" fontId="38" fillId="4" borderId="141" xfId="0" applyFont="1" applyFill="1" applyBorder="1" applyAlignment="1">
      <alignment horizontal="center" vertical="center" shrinkToFit="1"/>
    </xf>
    <xf numFmtId="49" fontId="39" fillId="4" borderId="142" xfId="0" applyNumberFormat="1" applyFont="1" applyFill="1" applyBorder="1" applyAlignment="1">
      <alignment horizontal="center" vertical="center" shrinkToFit="1"/>
    </xf>
    <xf numFmtId="49" fontId="39" fillId="4" borderId="143" xfId="0" applyNumberFormat="1" applyFont="1" applyFill="1" applyBorder="1" applyAlignment="1">
      <alignment horizontal="center" vertical="center" shrinkToFit="1"/>
    </xf>
    <xf numFmtId="0" fontId="39" fillId="4" borderId="143" xfId="0" applyFont="1" applyFill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0" fontId="37" fillId="0" borderId="17" xfId="4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left" vertical="center" indent="1" shrinkToFit="1"/>
    </xf>
    <xf numFmtId="0" fontId="37" fillId="0" borderId="17" xfId="4" applyFont="1" applyBorder="1" applyAlignment="1">
      <alignment horizontal="left" vertical="center" indent="1" shrinkToFit="1"/>
    </xf>
    <xf numFmtId="49" fontId="26" fillId="4" borderId="138" xfId="0" applyNumberFormat="1" applyFont="1" applyFill="1" applyBorder="1" applyAlignment="1">
      <alignment horizontal="center" vertical="center" shrinkToFit="1"/>
    </xf>
    <xf numFmtId="49" fontId="26" fillId="4" borderId="139" xfId="0" applyNumberFormat="1" applyFont="1" applyFill="1" applyBorder="1" applyAlignment="1">
      <alignment horizontal="center" vertical="center" shrinkToFit="1"/>
    </xf>
    <xf numFmtId="0" fontId="38" fillId="4" borderId="139" xfId="0" applyFont="1" applyFill="1" applyBorder="1" applyAlignment="1">
      <alignment horizontal="center" vertical="center" shrinkToFit="1"/>
    </xf>
    <xf numFmtId="0" fontId="26" fillId="4" borderId="134" xfId="0" applyFont="1" applyFill="1" applyBorder="1" applyAlignment="1">
      <alignment horizontal="center" vertical="center" shrinkToFit="1"/>
    </xf>
    <xf numFmtId="0" fontId="38" fillId="4" borderId="135" xfId="0" applyFont="1" applyFill="1" applyBorder="1" applyAlignment="1">
      <alignment horizontal="center" vertical="center" shrinkToFit="1"/>
    </xf>
    <xf numFmtId="49" fontId="5" fillId="0" borderId="134" xfId="4" applyNumberFormat="1" applyFont="1" applyBorder="1" applyAlignment="1">
      <alignment horizontal="center" vertical="center" shrinkToFit="1"/>
    </xf>
    <xf numFmtId="49" fontId="5" fillId="0" borderId="135" xfId="4" applyNumberFormat="1" applyFont="1" applyBorder="1" applyAlignment="1">
      <alignment horizontal="center" vertical="center" shrinkToFit="1"/>
    </xf>
    <xf numFmtId="49" fontId="5" fillId="0" borderId="136" xfId="4" applyNumberFormat="1" applyFont="1" applyBorder="1" applyAlignment="1">
      <alignment horizontal="center" vertical="center" shrinkToFit="1"/>
    </xf>
    <xf numFmtId="0" fontId="5" fillId="0" borderId="134" xfId="4" applyFont="1" applyBorder="1" applyAlignment="1">
      <alignment horizontal="center" vertical="center" shrinkToFit="1"/>
    </xf>
    <xf numFmtId="0" fontId="5" fillId="0" borderId="135" xfId="4" applyFont="1" applyBorder="1" applyAlignment="1">
      <alignment horizontal="center" vertical="center" shrinkToFit="1"/>
    </xf>
    <xf numFmtId="0" fontId="5" fillId="0" borderId="136" xfId="4" applyFont="1" applyBorder="1" applyAlignment="1">
      <alignment horizontal="center" vertical="center" shrinkToFit="1"/>
    </xf>
    <xf numFmtId="49" fontId="5" fillId="0" borderId="18" xfId="0" applyNumberFormat="1" applyFont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304801</xdr:colOff>
      <xdr:row>4</xdr:row>
      <xdr:rowOff>50800</xdr:rowOff>
    </xdr:from>
    <xdr:to>
      <xdr:col>39</xdr:col>
      <xdr:colOff>298390</xdr:colOff>
      <xdr:row>5</xdr:row>
      <xdr:rowOff>292284</xdr:rowOff>
    </xdr:to>
    <xdr:sp macro="" textlink="">
      <xdr:nvSpPr>
        <xdr:cNvPr id="2" name="AutoShape 43">
          <a:extLst>
            <a:ext uri="{FF2B5EF4-FFF2-40B4-BE49-F238E27FC236}">
              <a16:creationId xmlns:a16="http://schemas.microsoft.com/office/drawing/2014/main" id="{E9FADE4D-1859-4AED-B60E-2785130F56A5}"/>
            </a:ext>
          </a:extLst>
        </xdr:cNvPr>
        <xdr:cNvSpPr>
          <a:spLocks noChangeArrowheads="1"/>
        </xdr:cNvSpPr>
      </xdr:nvSpPr>
      <xdr:spPr bwMode="auto">
        <a:xfrm>
          <a:off x="7442201" y="1219200"/>
          <a:ext cx="869889" cy="304984"/>
        </a:xfrm>
        <a:prstGeom prst="wedgeRectCallout">
          <a:avLst>
            <a:gd name="adj1" fmla="val -129181"/>
            <a:gd name="adj2" fmla="val -128301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入力済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38</xdr:col>
      <xdr:colOff>174625</xdr:colOff>
      <xdr:row>12</xdr:row>
      <xdr:rowOff>292100</xdr:rowOff>
    </xdr:from>
    <xdr:to>
      <xdr:col>42</xdr:col>
      <xdr:colOff>167907</xdr:colOff>
      <xdr:row>17</xdr:row>
      <xdr:rowOff>177800</xdr:rowOff>
    </xdr:to>
    <xdr:sp macro="" textlink="">
      <xdr:nvSpPr>
        <xdr:cNvPr id="3" name="AutoShape 45">
          <a:extLst>
            <a:ext uri="{FF2B5EF4-FFF2-40B4-BE49-F238E27FC236}">
              <a16:creationId xmlns:a16="http://schemas.microsoft.com/office/drawing/2014/main" id="{91DA297D-37BC-4D64-A5A8-79B45B141C0C}"/>
            </a:ext>
          </a:extLst>
        </xdr:cNvPr>
        <xdr:cNvSpPr>
          <a:spLocks noChangeArrowheads="1"/>
        </xdr:cNvSpPr>
      </xdr:nvSpPr>
      <xdr:spPr bwMode="auto">
        <a:xfrm>
          <a:off x="8010525" y="4457700"/>
          <a:ext cx="2977782" cy="1981200"/>
        </a:xfrm>
        <a:prstGeom prst="wedgeRectCallout">
          <a:avLst>
            <a:gd name="adj1" fmla="val -92913"/>
            <a:gd name="adj2" fmla="val 62419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クリックすると、プルダウンリスト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が表示されます。おひとりにつき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箇所、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S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も指導者資格を表記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させてください。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資格取得が直前のため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KICKOFF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でまだ確認できない場合は「なし」で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お申込みください。</a:t>
          </a:r>
        </a:p>
      </xdr:txBody>
    </xdr:sp>
    <xdr:clientData/>
  </xdr:twoCellAnchor>
  <xdr:twoCellAnchor>
    <xdr:from>
      <xdr:col>5</xdr:col>
      <xdr:colOff>88900</xdr:colOff>
      <xdr:row>23</xdr:row>
      <xdr:rowOff>393700</xdr:rowOff>
    </xdr:from>
    <xdr:to>
      <xdr:col>18</xdr:col>
      <xdr:colOff>187314</xdr:colOff>
      <xdr:row>25</xdr:row>
      <xdr:rowOff>110592</xdr:rowOff>
    </xdr:to>
    <xdr:sp macro="" textlink="">
      <xdr:nvSpPr>
        <xdr:cNvPr id="4" name="AutoShape 45">
          <a:extLst>
            <a:ext uri="{FF2B5EF4-FFF2-40B4-BE49-F238E27FC236}">
              <a16:creationId xmlns:a16="http://schemas.microsoft.com/office/drawing/2014/main" id="{CD415794-7EE7-4D64-A5DB-D397EF960543}"/>
            </a:ext>
          </a:extLst>
        </xdr:cNvPr>
        <xdr:cNvSpPr>
          <a:spLocks noChangeArrowheads="1"/>
        </xdr:cNvSpPr>
      </xdr:nvSpPr>
      <xdr:spPr bwMode="auto">
        <a:xfrm>
          <a:off x="1003300" y="9169400"/>
          <a:ext cx="2740014" cy="555092"/>
        </a:xfrm>
        <a:prstGeom prst="wedgeRectCallout">
          <a:avLst>
            <a:gd name="adj1" fmla="val -59801"/>
            <a:gd name="adj2" fmla="val -29612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「監督」以外の方の役職の記入　　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忘れにご注意ください。</a:t>
          </a:r>
        </a:p>
      </xdr:txBody>
    </xdr:sp>
    <xdr:clientData/>
  </xdr:twoCellAnchor>
  <xdr:twoCellAnchor>
    <xdr:from>
      <xdr:col>43</xdr:col>
      <xdr:colOff>374650</xdr:colOff>
      <xdr:row>8</xdr:row>
      <xdr:rowOff>292100</xdr:rowOff>
    </xdr:from>
    <xdr:to>
      <xdr:col>47</xdr:col>
      <xdr:colOff>517526</xdr:colOff>
      <xdr:row>11</xdr:row>
      <xdr:rowOff>355600</xdr:rowOff>
    </xdr:to>
    <xdr:sp macro="" textlink="">
      <xdr:nvSpPr>
        <xdr:cNvPr id="5" name="AutoShape 48">
          <a:extLst>
            <a:ext uri="{FF2B5EF4-FFF2-40B4-BE49-F238E27FC236}">
              <a16:creationId xmlns:a16="http://schemas.microsoft.com/office/drawing/2014/main" id="{2A943D2D-FC4D-4725-8353-8491FFD8EF54}"/>
            </a:ext>
          </a:extLst>
        </xdr:cNvPr>
        <xdr:cNvSpPr>
          <a:spLocks noChangeArrowheads="1"/>
        </xdr:cNvSpPr>
      </xdr:nvSpPr>
      <xdr:spPr bwMode="auto">
        <a:xfrm>
          <a:off x="12274550" y="2781300"/>
          <a:ext cx="3762376" cy="1320800"/>
        </a:xfrm>
        <a:prstGeom prst="wedgeRectCallout">
          <a:avLst>
            <a:gd name="adj1" fmla="val 35661"/>
            <a:gd name="adj2" fmla="val -10090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通常は、サッカーの選手登録番号をA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列に　　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入力し、Fで始まるA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U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列は使用しません。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フットサル登録のチームのみ、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AU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列に入力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してください。</a:t>
          </a:r>
        </a:p>
      </xdr:txBody>
    </xdr:sp>
    <xdr:clientData/>
  </xdr:twoCellAnchor>
  <xdr:twoCellAnchor>
    <xdr:from>
      <xdr:col>40</xdr:col>
      <xdr:colOff>349251</xdr:colOff>
      <xdr:row>4</xdr:row>
      <xdr:rowOff>38100</xdr:rowOff>
    </xdr:from>
    <xdr:to>
      <xdr:col>42</xdr:col>
      <xdr:colOff>574637</xdr:colOff>
      <xdr:row>5</xdr:row>
      <xdr:rowOff>279400</xdr:rowOff>
    </xdr:to>
    <xdr:sp macro="" textlink="">
      <xdr:nvSpPr>
        <xdr:cNvPr id="6" name="AutoShape 43">
          <a:extLst>
            <a:ext uri="{FF2B5EF4-FFF2-40B4-BE49-F238E27FC236}">
              <a16:creationId xmlns:a16="http://schemas.microsoft.com/office/drawing/2014/main" id="{5F16A772-6EDF-4911-9467-8E91FD3FD25E}"/>
            </a:ext>
          </a:extLst>
        </xdr:cNvPr>
        <xdr:cNvSpPr>
          <a:spLocks noChangeArrowheads="1"/>
        </xdr:cNvSpPr>
      </xdr:nvSpPr>
      <xdr:spPr bwMode="auto">
        <a:xfrm>
          <a:off x="8883651" y="1206500"/>
          <a:ext cx="2511386" cy="304800"/>
        </a:xfrm>
        <a:prstGeom prst="wedgeRectCallout">
          <a:avLst>
            <a:gd name="adj1" fmla="val -96551"/>
            <a:gd name="adj2" fmla="val 138366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背番号順に入力してください。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42</xdr:col>
      <xdr:colOff>635000</xdr:colOff>
      <xdr:row>30</xdr:row>
      <xdr:rowOff>304800</xdr:rowOff>
    </xdr:from>
    <xdr:to>
      <xdr:col>44</xdr:col>
      <xdr:colOff>1602687</xdr:colOff>
      <xdr:row>33</xdr:row>
      <xdr:rowOff>104042</xdr:rowOff>
    </xdr:to>
    <xdr:sp macro="" textlink="">
      <xdr:nvSpPr>
        <xdr:cNvPr id="7" name="AutoShape 46">
          <a:extLst>
            <a:ext uri="{FF2B5EF4-FFF2-40B4-BE49-F238E27FC236}">
              <a16:creationId xmlns:a16="http://schemas.microsoft.com/office/drawing/2014/main" id="{C31B8882-FFED-410A-B8BA-313D7510F1D7}"/>
            </a:ext>
          </a:extLst>
        </xdr:cNvPr>
        <xdr:cNvSpPr>
          <a:spLocks noChangeArrowheads="1"/>
        </xdr:cNvSpPr>
      </xdr:nvSpPr>
      <xdr:spPr bwMode="auto">
        <a:xfrm>
          <a:off x="11455400" y="11480800"/>
          <a:ext cx="2631387" cy="789842"/>
        </a:xfrm>
        <a:prstGeom prst="wedgeRectCallout">
          <a:avLst>
            <a:gd name="adj1" fmla="val -76961"/>
            <a:gd name="adj2" fmla="val 108710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年齢は、生年月日を入力すると　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自動的に算出されます。ここの　　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セルはさわらないでください。</a:t>
          </a:r>
        </a:p>
      </xdr:txBody>
    </xdr:sp>
    <xdr:clientData/>
  </xdr:twoCellAnchor>
  <xdr:twoCellAnchor>
    <xdr:from>
      <xdr:col>30</xdr:col>
      <xdr:colOff>46566</xdr:colOff>
      <xdr:row>31</xdr:row>
      <xdr:rowOff>173566</xdr:rowOff>
    </xdr:from>
    <xdr:to>
      <xdr:col>40</xdr:col>
      <xdr:colOff>414866</xdr:colOff>
      <xdr:row>36</xdr:row>
      <xdr:rowOff>156634</xdr:rowOff>
    </xdr:to>
    <xdr:sp macro="" textlink="">
      <xdr:nvSpPr>
        <xdr:cNvPr id="8" name="AutoShape 44">
          <a:extLst>
            <a:ext uri="{FF2B5EF4-FFF2-40B4-BE49-F238E27FC236}">
              <a16:creationId xmlns:a16="http://schemas.microsoft.com/office/drawing/2014/main" id="{194F15BE-DED2-462C-A568-FEC85BC317ED}"/>
            </a:ext>
          </a:extLst>
        </xdr:cNvPr>
        <xdr:cNvSpPr>
          <a:spLocks noChangeArrowheads="1"/>
        </xdr:cNvSpPr>
      </xdr:nvSpPr>
      <xdr:spPr bwMode="auto">
        <a:xfrm>
          <a:off x="5532966" y="11722099"/>
          <a:ext cx="2755900" cy="1456268"/>
        </a:xfrm>
        <a:prstGeom prst="wedgeRectCallout">
          <a:avLst>
            <a:gd name="adj1" fmla="val -71085"/>
            <a:gd name="adj2" fmla="val -42116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年度有効な審判登録番号を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大会初日までに新規講習受講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予定の場合は、受講日・開催地を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D486-AC2C-4E6D-B684-511AEF14FB62}">
  <sheetPr>
    <tabColor rgb="FFFFCCFF"/>
    <pageSetUpPr fitToPage="1"/>
  </sheetPr>
  <dimension ref="A1:HX59"/>
  <sheetViews>
    <sheetView showGridLines="0" view="pageBreakPreview" zoomScale="75" zoomScaleNormal="75" zoomScaleSheetLayoutView="75" workbookViewId="0">
      <selection activeCell="AS17" sqref="AS17"/>
    </sheetView>
  </sheetViews>
  <sheetFormatPr baseColWidth="10" defaultColWidth="2.796875" defaultRowHeight="21" customHeight="1"/>
  <cols>
    <col min="1" max="1" width="1.3984375" style="11" customWidth="1"/>
    <col min="2" max="2" width="3" style="12" customWidth="1"/>
    <col min="3" max="35" width="3" style="11" customWidth="1"/>
    <col min="36" max="36" width="1.796875" style="11" customWidth="1"/>
    <col min="37" max="37" width="5" style="27" customWidth="1"/>
    <col min="38" max="38" width="5.3984375" style="20" customWidth="1"/>
    <col min="39" max="39" width="2.796875" style="20" customWidth="1"/>
    <col min="40" max="40" width="7.796875" style="20" customWidth="1"/>
    <col min="41" max="41" width="15.59765625" style="11" customWidth="1"/>
    <col min="42" max="42" width="18.796875" style="11" customWidth="1"/>
    <col min="43" max="43" width="16.19921875" style="11" customWidth="1"/>
    <col min="44" max="44" width="8.796875" style="1" customWidth="1"/>
    <col min="45" max="45" width="24.59765625" style="11" customWidth="1"/>
    <col min="46" max="46" width="3.3984375" style="20" customWidth="1"/>
    <col min="47" max="47" width="17.59765625" style="11" customWidth="1"/>
    <col min="48" max="48" width="17.3984375" style="11" customWidth="1"/>
    <col min="49" max="50" width="6.796875" style="11" customWidth="1"/>
    <col min="51" max="51" width="1.3984375" style="1" customWidth="1"/>
    <col min="52" max="227" width="2.796875" style="1" customWidth="1"/>
    <col min="228" max="228" width="12" style="1" bestFit="1" customWidth="1"/>
    <col min="229" max="229" width="12" style="1" customWidth="1"/>
    <col min="230" max="230" width="10.796875" style="1" customWidth="1"/>
    <col min="231" max="231" width="12.3984375" style="1" customWidth="1"/>
    <col min="232" max="232" width="15" style="1" customWidth="1"/>
    <col min="233" max="16384" width="2.796875" style="1"/>
  </cols>
  <sheetData>
    <row r="1" spans="1:232" ht="21" customHeight="1" thickBot="1">
      <c r="A1" s="18"/>
      <c r="B1" s="2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483" t="s">
        <v>179</v>
      </c>
      <c r="AL1" s="483"/>
      <c r="AM1" s="483"/>
      <c r="AN1" s="483"/>
      <c r="AO1" s="483"/>
      <c r="AP1" s="483"/>
      <c r="AQ1" s="483"/>
      <c r="AR1" s="483"/>
      <c r="AS1" s="483"/>
      <c r="AT1" s="483"/>
      <c r="AU1" s="483"/>
      <c r="AV1" s="483"/>
      <c r="AW1" s="18"/>
      <c r="AX1" s="18"/>
    </row>
    <row r="2" spans="1:232" ht="33" customHeight="1" thickBot="1">
      <c r="A2" s="18"/>
      <c r="B2" s="461" t="s">
        <v>145</v>
      </c>
      <c r="C2" s="462"/>
      <c r="D2" s="462"/>
      <c r="E2" s="462"/>
      <c r="F2" s="462"/>
      <c r="G2" s="463" t="s">
        <v>15</v>
      </c>
      <c r="H2" s="464"/>
      <c r="I2" s="465" t="s">
        <v>46</v>
      </c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7"/>
      <c r="AJ2" s="18"/>
      <c r="AK2" s="483"/>
      <c r="AL2" s="483"/>
      <c r="AM2" s="483"/>
      <c r="AN2" s="483"/>
      <c r="AO2" s="483"/>
      <c r="AP2" s="483"/>
      <c r="AQ2" s="483"/>
      <c r="AR2" s="483"/>
      <c r="AS2" s="483"/>
      <c r="AT2" s="483"/>
      <c r="AU2" s="483"/>
      <c r="AV2" s="483"/>
      <c r="AW2" s="484" t="s">
        <v>178</v>
      </c>
      <c r="AX2" s="485" t="s">
        <v>177</v>
      </c>
    </row>
    <row r="3" spans="1:232" ht="5.25" customHeight="1" thickBot="1">
      <c r="A3" s="18"/>
      <c r="B3" s="13"/>
      <c r="C3" s="13"/>
      <c r="D3" s="13"/>
      <c r="E3" s="13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8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4"/>
      <c r="AX3" s="485"/>
    </row>
    <row r="4" spans="1:232" ht="33" customHeight="1" thickBot="1">
      <c r="A4" s="18"/>
      <c r="B4" s="468" t="s">
        <v>14</v>
      </c>
      <c r="C4" s="469"/>
      <c r="D4" s="469"/>
      <c r="E4" s="469"/>
      <c r="F4" s="469"/>
      <c r="G4" s="470" t="s">
        <v>146</v>
      </c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2"/>
      <c r="AJ4" s="16"/>
      <c r="AK4" s="486" t="s">
        <v>0</v>
      </c>
      <c r="AL4" s="488" t="s">
        <v>13</v>
      </c>
      <c r="AM4" s="490" t="s">
        <v>42</v>
      </c>
      <c r="AN4" s="492" t="s">
        <v>32</v>
      </c>
      <c r="AO4" s="490" t="s">
        <v>29</v>
      </c>
      <c r="AP4" s="490" t="s">
        <v>5</v>
      </c>
      <c r="AQ4" s="492" t="s">
        <v>33</v>
      </c>
      <c r="AR4" s="494" t="s">
        <v>31</v>
      </c>
      <c r="AS4" s="490" t="s">
        <v>28</v>
      </c>
      <c r="AT4" s="496" t="s">
        <v>62</v>
      </c>
      <c r="AU4" s="496"/>
      <c r="AV4" s="496" t="s">
        <v>63</v>
      </c>
      <c r="AW4" s="498" t="s">
        <v>132</v>
      </c>
      <c r="AX4" s="500" t="s">
        <v>44</v>
      </c>
      <c r="BC4" s="3"/>
      <c r="BD4" s="3"/>
      <c r="BE4" s="3"/>
      <c r="BF4" s="3"/>
      <c r="BG4" s="3"/>
      <c r="HT4" s="3"/>
      <c r="HU4" s="3"/>
      <c r="HV4" s="3"/>
      <c r="HW4" s="3"/>
    </row>
    <row r="5" spans="1:232" ht="5.25" customHeight="1" thickBot="1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6"/>
      <c r="AK5" s="487"/>
      <c r="AL5" s="489"/>
      <c r="AM5" s="491"/>
      <c r="AN5" s="493"/>
      <c r="AO5" s="491"/>
      <c r="AP5" s="491"/>
      <c r="AQ5" s="493"/>
      <c r="AR5" s="495"/>
      <c r="AS5" s="491"/>
      <c r="AT5" s="497"/>
      <c r="AU5" s="497"/>
      <c r="AV5" s="497"/>
      <c r="AW5" s="499"/>
      <c r="AX5" s="501"/>
      <c r="BC5" s="3"/>
      <c r="BD5" s="3"/>
      <c r="BE5" s="3"/>
      <c r="BF5" s="3"/>
      <c r="BG5" s="3"/>
      <c r="HT5" s="3"/>
      <c r="HU5" s="3"/>
      <c r="HV5" s="3"/>
      <c r="HW5" s="3"/>
    </row>
    <row r="6" spans="1:232" ht="33" customHeight="1">
      <c r="A6" s="18"/>
      <c r="B6" s="473" t="s">
        <v>176</v>
      </c>
      <c r="C6" s="474"/>
      <c r="D6" s="474"/>
      <c r="E6" s="474"/>
      <c r="F6" s="475"/>
      <c r="G6" s="476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8"/>
      <c r="W6" s="479" t="s">
        <v>176</v>
      </c>
      <c r="X6" s="480"/>
      <c r="Y6" s="480"/>
      <c r="Z6" s="481"/>
      <c r="AA6" s="476"/>
      <c r="AB6" s="477"/>
      <c r="AC6" s="477"/>
      <c r="AD6" s="477"/>
      <c r="AE6" s="477"/>
      <c r="AF6" s="477"/>
      <c r="AG6" s="477"/>
      <c r="AH6" s="477"/>
      <c r="AI6" s="482"/>
      <c r="AJ6" s="18"/>
      <c r="AK6" s="240">
        <v>1</v>
      </c>
      <c r="AL6" s="241" t="s">
        <v>175</v>
      </c>
      <c r="AM6" s="241"/>
      <c r="AN6" s="242"/>
      <c r="AO6" s="243"/>
      <c r="AP6" s="243"/>
      <c r="AQ6" s="244"/>
      <c r="AR6" s="245">
        <f t="shared" ref="AR6:AR24" si="0">DATEDIF(AQ6,$AP$36,"Y")</f>
        <v>126</v>
      </c>
      <c r="AS6" s="246"/>
      <c r="AT6" s="247" t="s">
        <v>64</v>
      </c>
      <c r="AU6" s="248"/>
      <c r="AV6" s="241"/>
      <c r="AW6" s="249"/>
      <c r="AX6" s="250"/>
      <c r="BC6" s="3"/>
      <c r="BD6" s="3"/>
      <c r="BE6" s="3"/>
      <c r="BF6" s="3"/>
      <c r="BG6" s="3"/>
      <c r="HT6" s="3"/>
      <c r="HU6" s="3"/>
      <c r="HV6" s="3"/>
      <c r="HW6" s="3"/>
    </row>
    <row r="7" spans="1:232" ht="33" customHeight="1">
      <c r="A7" s="18"/>
      <c r="B7" s="439" t="s">
        <v>110</v>
      </c>
      <c r="C7" s="440"/>
      <c r="D7" s="440"/>
      <c r="E7" s="440"/>
      <c r="F7" s="441"/>
      <c r="G7" s="442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4"/>
      <c r="W7" s="445" t="s">
        <v>173</v>
      </c>
      <c r="X7" s="446"/>
      <c r="Y7" s="446"/>
      <c r="Z7" s="447"/>
      <c r="AA7" s="442"/>
      <c r="AB7" s="443"/>
      <c r="AC7" s="443"/>
      <c r="AD7" s="443"/>
      <c r="AE7" s="443"/>
      <c r="AF7" s="443"/>
      <c r="AG7" s="443"/>
      <c r="AH7" s="443"/>
      <c r="AI7" s="448"/>
      <c r="AJ7" s="18"/>
      <c r="AK7" s="216">
        <v>2</v>
      </c>
      <c r="AL7" s="207" t="s">
        <v>172</v>
      </c>
      <c r="AM7" s="207"/>
      <c r="AN7" s="211"/>
      <c r="AO7" s="209"/>
      <c r="AP7" s="209"/>
      <c r="AQ7" s="210"/>
      <c r="AR7" s="159">
        <f t="shared" si="0"/>
        <v>126</v>
      </c>
      <c r="AS7" s="209"/>
      <c r="AT7" s="238" t="s">
        <v>64</v>
      </c>
      <c r="AU7" s="208"/>
      <c r="AV7" s="207"/>
      <c r="AW7" s="206"/>
      <c r="AX7" s="217"/>
      <c r="BC7" s="4"/>
      <c r="BD7" s="3"/>
      <c r="BE7" s="3"/>
      <c r="BF7" s="4"/>
      <c r="BG7" s="4"/>
      <c r="HU7" s="3" t="s">
        <v>1</v>
      </c>
      <c r="HV7" s="3" t="s">
        <v>2</v>
      </c>
      <c r="HW7" s="3" t="s">
        <v>3</v>
      </c>
      <c r="HX7" s="3" t="s">
        <v>4</v>
      </c>
    </row>
    <row r="8" spans="1:232" ht="33" customHeight="1" thickBot="1">
      <c r="A8" s="18"/>
      <c r="B8" s="449" t="s">
        <v>43</v>
      </c>
      <c r="C8" s="450"/>
      <c r="D8" s="450"/>
      <c r="E8" s="450"/>
      <c r="F8" s="451"/>
      <c r="G8" s="452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4"/>
      <c r="S8" s="455" t="s">
        <v>169</v>
      </c>
      <c r="T8" s="456"/>
      <c r="U8" s="456"/>
      <c r="V8" s="456"/>
      <c r="W8" s="456"/>
      <c r="X8" s="456"/>
      <c r="Y8" s="456"/>
      <c r="Z8" s="457"/>
      <c r="AA8" s="458"/>
      <c r="AB8" s="459"/>
      <c r="AC8" s="459"/>
      <c r="AD8" s="459"/>
      <c r="AE8" s="459"/>
      <c r="AF8" s="459"/>
      <c r="AG8" s="459"/>
      <c r="AH8" s="459"/>
      <c r="AI8" s="460"/>
      <c r="AJ8" s="18"/>
      <c r="AK8" s="216">
        <v>3</v>
      </c>
      <c r="AL8" s="207" t="s">
        <v>168</v>
      </c>
      <c r="AM8" s="207"/>
      <c r="AN8" s="211"/>
      <c r="AO8" s="209"/>
      <c r="AP8" s="209"/>
      <c r="AQ8" s="210"/>
      <c r="AR8" s="159">
        <f t="shared" si="0"/>
        <v>126</v>
      </c>
      <c r="AS8" s="209"/>
      <c r="AT8" s="238" t="s">
        <v>64</v>
      </c>
      <c r="AU8" s="208"/>
      <c r="AV8" s="207"/>
      <c r="AW8" s="206"/>
      <c r="AX8" s="217"/>
      <c r="BC8" s="4"/>
      <c r="BD8" s="3"/>
      <c r="BE8" s="3"/>
      <c r="BF8" s="4"/>
      <c r="BG8" s="4"/>
      <c r="HU8" s="1" t="str">
        <f t="shared" ref="HU8:HU20" si="1">TRIM(AN8)&amp; "　"&amp;TRIM(AO8)</f>
        <v>　</v>
      </c>
      <c r="HV8" s="1" t="str">
        <f t="shared" ref="HV8:HV20" si="2">ASC(TRIM(AP8)&amp;" "&amp;TRIM(AS8))</f>
        <v xml:space="preserve"> </v>
      </c>
      <c r="HW8" s="5" t="e">
        <f>IF(#REF! ="","",#REF!)</f>
        <v>#REF!</v>
      </c>
      <c r="HX8" s="5" t="str">
        <f t="shared" ref="HX8:HX20" si="3">IF(AV8="","",AV8)</f>
        <v/>
      </c>
    </row>
    <row r="9" spans="1:232" ht="33" customHeight="1">
      <c r="A9" s="18"/>
      <c r="B9" s="419" t="s">
        <v>5</v>
      </c>
      <c r="C9" s="420"/>
      <c r="D9" s="420"/>
      <c r="E9" s="420"/>
      <c r="F9" s="421"/>
      <c r="G9" s="422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4"/>
      <c r="S9" s="425" t="s">
        <v>6</v>
      </c>
      <c r="T9" s="426"/>
      <c r="U9" s="426"/>
      <c r="V9" s="427"/>
      <c r="W9" s="422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3"/>
      <c r="AI9" s="428"/>
      <c r="AJ9" s="18"/>
      <c r="AK9" s="216">
        <v>4</v>
      </c>
      <c r="AL9" s="207" t="s">
        <v>167</v>
      </c>
      <c r="AM9" s="207"/>
      <c r="AN9" s="211"/>
      <c r="AO9" s="209"/>
      <c r="AP9" s="209"/>
      <c r="AQ9" s="210"/>
      <c r="AR9" s="159">
        <f t="shared" si="0"/>
        <v>126</v>
      </c>
      <c r="AS9" s="209"/>
      <c r="AT9" s="238" t="s">
        <v>64</v>
      </c>
      <c r="AU9" s="208"/>
      <c r="AV9" s="207"/>
      <c r="AW9" s="206"/>
      <c r="AX9" s="217"/>
      <c r="BC9" s="4"/>
      <c r="BD9" s="3"/>
      <c r="BE9" s="3"/>
      <c r="BF9" s="4"/>
      <c r="BG9" s="4"/>
      <c r="HU9" s="1" t="str">
        <f t="shared" si="1"/>
        <v>　</v>
      </c>
      <c r="HV9" s="1" t="str">
        <f t="shared" si="2"/>
        <v xml:space="preserve"> </v>
      </c>
      <c r="HW9" s="5" t="e">
        <f>IF(#REF! ="","",#REF!)</f>
        <v>#REF!</v>
      </c>
      <c r="HX9" s="5" t="str">
        <f t="shared" si="3"/>
        <v/>
      </c>
    </row>
    <row r="10" spans="1:232" ht="33" customHeight="1">
      <c r="A10" s="18"/>
      <c r="B10" s="429" t="s">
        <v>7</v>
      </c>
      <c r="C10" s="430"/>
      <c r="D10" s="430"/>
      <c r="E10" s="430"/>
      <c r="F10" s="431"/>
      <c r="G10" s="432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4"/>
      <c r="S10" s="435" t="s">
        <v>20</v>
      </c>
      <c r="T10" s="430"/>
      <c r="U10" s="430"/>
      <c r="V10" s="431"/>
      <c r="W10" s="436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8"/>
      <c r="AJ10" s="18"/>
      <c r="AK10" s="216">
        <v>5</v>
      </c>
      <c r="AL10" s="207" t="s">
        <v>166</v>
      </c>
      <c r="AM10" s="207"/>
      <c r="AN10" s="211"/>
      <c r="AO10" s="209"/>
      <c r="AP10" s="209"/>
      <c r="AQ10" s="210"/>
      <c r="AR10" s="159">
        <f t="shared" si="0"/>
        <v>126</v>
      </c>
      <c r="AS10" s="209"/>
      <c r="AT10" s="238" t="s">
        <v>64</v>
      </c>
      <c r="AU10" s="208"/>
      <c r="AV10" s="207"/>
      <c r="AW10" s="206"/>
      <c r="AX10" s="217"/>
      <c r="BC10" s="4"/>
      <c r="BD10" s="3"/>
      <c r="BE10" s="3"/>
      <c r="BF10" s="4"/>
      <c r="BG10" s="4"/>
      <c r="HU10" s="1" t="str">
        <f t="shared" si="1"/>
        <v>　</v>
      </c>
      <c r="HV10" s="1" t="str">
        <f t="shared" si="2"/>
        <v xml:space="preserve"> </v>
      </c>
      <c r="HW10" s="5" t="e">
        <f>IF(#REF! ="","",#REF!)</f>
        <v>#REF!</v>
      </c>
      <c r="HX10" s="5" t="str">
        <f t="shared" si="3"/>
        <v/>
      </c>
    </row>
    <row r="11" spans="1:232" ht="33" customHeight="1">
      <c r="A11" s="18"/>
      <c r="B11" s="404" t="s">
        <v>21</v>
      </c>
      <c r="C11" s="405"/>
      <c r="D11" s="405"/>
      <c r="E11" s="405"/>
      <c r="F11" s="406"/>
      <c r="G11" s="407" t="s">
        <v>22</v>
      </c>
      <c r="H11" s="408"/>
      <c r="I11" s="213" t="s">
        <v>23</v>
      </c>
      <c r="J11" s="408" t="s">
        <v>8</v>
      </c>
      <c r="K11" s="408"/>
      <c r="L11" s="212" t="s">
        <v>24</v>
      </c>
      <c r="M11" s="376" t="s">
        <v>165</v>
      </c>
      <c r="N11" s="376"/>
      <c r="O11" s="376"/>
      <c r="P11" s="376"/>
      <c r="Q11" s="376"/>
      <c r="R11" s="376"/>
      <c r="S11" s="376"/>
      <c r="T11" s="376"/>
      <c r="U11" s="409" t="s">
        <v>25</v>
      </c>
      <c r="V11" s="410"/>
      <c r="W11" s="411" t="s">
        <v>26</v>
      </c>
      <c r="X11" s="409"/>
      <c r="Y11" s="409"/>
      <c r="Z11" s="412"/>
      <c r="AA11" s="375"/>
      <c r="AB11" s="376"/>
      <c r="AC11" s="376"/>
      <c r="AD11" s="376"/>
      <c r="AE11" s="376"/>
      <c r="AF11" s="376"/>
      <c r="AG11" s="376"/>
      <c r="AH11" s="376"/>
      <c r="AI11" s="377"/>
      <c r="AJ11" s="18"/>
      <c r="AK11" s="216">
        <v>6</v>
      </c>
      <c r="AL11" s="207" t="s">
        <v>164</v>
      </c>
      <c r="AM11" s="207"/>
      <c r="AN11" s="211"/>
      <c r="AO11" s="209"/>
      <c r="AP11" s="209"/>
      <c r="AQ11" s="210"/>
      <c r="AR11" s="159">
        <f t="shared" si="0"/>
        <v>126</v>
      </c>
      <c r="AS11" s="209"/>
      <c r="AT11" s="238" t="s">
        <v>64</v>
      </c>
      <c r="AU11" s="208"/>
      <c r="AV11" s="207"/>
      <c r="AW11" s="206"/>
      <c r="AX11" s="217"/>
      <c r="BC11" s="4"/>
      <c r="BD11" s="3"/>
      <c r="BE11" s="3"/>
      <c r="BF11" s="4"/>
      <c r="BG11" s="4"/>
      <c r="HU11" s="1" t="str">
        <f t="shared" si="1"/>
        <v>　</v>
      </c>
      <c r="HV11" s="1" t="str">
        <f t="shared" si="2"/>
        <v xml:space="preserve"> </v>
      </c>
      <c r="HW11" s="5" t="e">
        <f>IF(#REF! ="","",#REF!)</f>
        <v>#REF!</v>
      </c>
      <c r="HX11" s="5" t="str">
        <f t="shared" si="3"/>
        <v/>
      </c>
    </row>
    <row r="12" spans="1:232" ht="33" customHeight="1" thickBot="1">
      <c r="A12" s="18"/>
      <c r="B12" s="230" t="s">
        <v>9</v>
      </c>
      <c r="C12" s="378"/>
      <c r="D12" s="378"/>
      <c r="E12" s="378"/>
      <c r="F12" s="378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80"/>
      <c r="W12" s="381" t="s">
        <v>27</v>
      </c>
      <c r="X12" s="382"/>
      <c r="Y12" s="382"/>
      <c r="Z12" s="383"/>
      <c r="AA12" s="384"/>
      <c r="AB12" s="378"/>
      <c r="AC12" s="378"/>
      <c r="AD12" s="378"/>
      <c r="AE12" s="378"/>
      <c r="AF12" s="378"/>
      <c r="AG12" s="378"/>
      <c r="AH12" s="378"/>
      <c r="AI12" s="385"/>
      <c r="AJ12" s="18"/>
      <c r="AK12" s="216">
        <v>7</v>
      </c>
      <c r="AL12" s="207" t="s">
        <v>163</v>
      </c>
      <c r="AM12" s="207"/>
      <c r="AN12" s="211"/>
      <c r="AO12" s="218"/>
      <c r="AP12" s="209"/>
      <c r="AQ12" s="210"/>
      <c r="AR12" s="159">
        <f t="shared" si="0"/>
        <v>126</v>
      </c>
      <c r="AS12" s="209"/>
      <c r="AT12" s="238" t="s">
        <v>64</v>
      </c>
      <c r="AU12" s="208"/>
      <c r="AV12" s="207"/>
      <c r="AW12" s="206"/>
      <c r="AX12" s="217"/>
      <c r="BC12" s="4"/>
      <c r="BD12" s="3"/>
      <c r="BE12" s="3"/>
      <c r="BF12" s="4"/>
      <c r="BG12" s="4"/>
      <c r="HU12" s="1" t="str">
        <f t="shared" si="1"/>
        <v>　</v>
      </c>
      <c r="HV12" s="1" t="str">
        <f t="shared" si="2"/>
        <v xml:space="preserve"> </v>
      </c>
      <c r="HW12" s="5" t="e">
        <f>IF(#REF! ="","",#REF!)</f>
        <v>#REF!</v>
      </c>
      <c r="HX12" s="5" t="str">
        <f t="shared" si="3"/>
        <v/>
      </c>
    </row>
    <row r="13" spans="1:232" ht="33" customHeight="1" thickBot="1">
      <c r="A13" s="18"/>
      <c r="B13" s="386" t="s">
        <v>10</v>
      </c>
      <c r="C13" s="387"/>
      <c r="D13" s="387"/>
      <c r="E13" s="387"/>
      <c r="F13" s="387"/>
      <c r="G13" s="388"/>
      <c r="H13" s="395"/>
      <c r="I13" s="396"/>
      <c r="J13" s="397" t="s">
        <v>37</v>
      </c>
      <c r="K13" s="400" t="s">
        <v>11</v>
      </c>
      <c r="L13" s="401"/>
      <c r="M13" s="401"/>
      <c r="N13" s="402"/>
      <c r="O13" s="403" t="s">
        <v>12</v>
      </c>
      <c r="P13" s="401"/>
      <c r="Q13" s="401"/>
      <c r="R13" s="402"/>
      <c r="S13" s="413" t="s">
        <v>143</v>
      </c>
      <c r="T13" s="414"/>
      <c r="U13" s="414"/>
      <c r="V13" s="415"/>
      <c r="W13" s="397" t="s">
        <v>38</v>
      </c>
      <c r="X13" s="400" t="s">
        <v>11</v>
      </c>
      <c r="Y13" s="401"/>
      <c r="Z13" s="401"/>
      <c r="AA13" s="402"/>
      <c r="AB13" s="403" t="s">
        <v>12</v>
      </c>
      <c r="AC13" s="401"/>
      <c r="AD13" s="401"/>
      <c r="AE13" s="402"/>
      <c r="AF13" s="413" t="s">
        <v>143</v>
      </c>
      <c r="AG13" s="414"/>
      <c r="AH13" s="414"/>
      <c r="AI13" s="416"/>
      <c r="AJ13" s="18"/>
      <c r="AK13" s="216">
        <v>8</v>
      </c>
      <c r="AL13" s="207" t="s">
        <v>162</v>
      </c>
      <c r="AM13" s="207"/>
      <c r="AN13" s="211"/>
      <c r="AO13" s="33"/>
      <c r="AP13" s="209"/>
      <c r="AQ13" s="210"/>
      <c r="AR13" s="159">
        <f t="shared" si="0"/>
        <v>126</v>
      </c>
      <c r="AS13" s="209"/>
      <c r="AT13" s="238" t="s">
        <v>64</v>
      </c>
      <c r="AU13" s="208"/>
      <c r="AV13" s="207"/>
      <c r="AW13" s="206"/>
      <c r="AX13" s="217"/>
      <c r="BC13" s="4"/>
      <c r="BD13" s="3"/>
      <c r="BE13" s="3"/>
      <c r="BF13" s="4"/>
      <c r="BG13" s="4"/>
      <c r="HT13" s="3"/>
      <c r="HU13" s="1" t="str">
        <f t="shared" si="1"/>
        <v>　</v>
      </c>
      <c r="HV13" s="1" t="str">
        <f t="shared" si="2"/>
        <v xml:space="preserve"> </v>
      </c>
      <c r="HW13" s="5" t="e">
        <f>IF(#REF! ="","",#REF!)</f>
        <v>#REF!</v>
      </c>
      <c r="HX13" s="5" t="str">
        <f t="shared" si="3"/>
        <v/>
      </c>
    </row>
    <row r="14" spans="1:232" ht="33" customHeight="1" thickTop="1">
      <c r="A14" s="18"/>
      <c r="B14" s="389"/>
      <c r="C14" s="390"/>
      <c r="D14" s="390"/>
      <c r="E14" s="390"/>
      <c r="F14" s="390"/>
      <c r="G14" s="391"/>
      <c r="H14" s="417" t="s">
        <v>35</v>
      </c>
      <c r="I14" s="418"/>
      <c r="J14" s="398"/>
      <c r="K14" s="364"/>
      <c r="L14" s="362"/>
      <c r="M14" s="362"/>
      <c r="N14" s="365"/>
      <c r="O14" s="361"/>
      <c r="P14" s="362"/>
      <c r="Q14" s="362"/>
      <c r="R14" s="365"/>
      <c r="S14" s="361"/>
      <c r="T14" s="362"/>
      <c r="U14" s="362"/>
      <c r="V14" s="363"/>
      <c r="W14" s="398"/>
      <c r="X14" s="364"/>
      <c r="Y14" s="362"/>
      <c r="Z14" s="362"/>
      <c r="AA14" s="365"/>
      <c r="AB14" s="361"/>
      <c r="AC14" s="362"/>
      <c r="AD14" s="362"/>
      <c r="AE14" s="365"/>
      <c r="AF14" s="361"/>
      <c r="AG14" s="362"/>
      <c r="AH14" s="362"/>
      <c r="AI14" s="366"/>
      <c r="AJ14" s="18"/>
      <c r="AK14" s="216">
        <v>9</v>
      </c>
      <c r="AL14" s="207" t="s">
        <v>161</v>
      </c>
      <c r="AM14" s="207"/>
      <c r="AN14" s="211"/>
      <c r="AO14" s="218"/>
      <c r="AP14" s="209"/>
      <c r="AQ14" s="210"/>
      <c r="AR14" s="159">
        <f t="shared" si="0"/>
        <v>126</v>
      </c>
      <c r="AS14" s="209"/>
      <c r="AT14" s="238" t="s">
        <v>64</v>
      </c>
      <c r="AU14" s="208"/>
      <c r="AV14" s="207"/>
      <c r="AW14" s="206"/>
      <c r="AX14" s="217"/>
      <c r="BC14" s="4"/>
      <c r="BD14" s="3"/>
      <c r="BE14" s="3"/>
      <c r="BF14" s="4"/>
      <c r="BG14" s="4"/>
      <c r="HU14" s="1" t="str">
        <f t="shared" si="1"/>
        <v>　</v>
      </c>
      <c r="HV14" s="1" t="str">
        <f t="shared" si="2"/>
        <v xml:space="preserve"> </v>
      </c>
      <c r="HW14" s="5" t="e">
        <f>IF(#REF! ="","",#REF!)</f>
        <v>#REF!</v>
      </c>
      <c r="HX14" s="5" t="str">
        <f t="shared" si="3"/>
        <v/>
      </c>
    </row>
    <row r="15" spans="1:232" ht="33" customHeight="1" thickBot="1">
      <c r="A15" s="18"/>
      <c r="B15" s="392"/>
      <c r="C15" s="393"/>
      <c r="D15" s="393"/>
      <c r="E15" s="393"/>
      <c r="F15" s="393"/>
      <c r="G15" s="394"/>
      <c r="H15" s="367" t="s">
        <v>36</v>
      </c>
      <c r="I15" s="368"/>
      <c r="J15" s="399"/>
      <c r="K15" s="369"/>
      <c r="L15" s="370"/>
      <c r="M15" s="370"/>
      <c r="N15" s="371"/>
      <c r="O15" s="372"/>
      <c r="P15" s="370"/>
      <c r="Q15" s="370"/>
      <c r="R15" s="371"/>
      <c r="S15" s="372"/>
      <c r="T15" s="370"/>
      <c r="U15" s="370"/>
      <c r="V15" s="373"/>
      <c r="W15" s="399"/>
      <c r="X15" s="369"/>
      <c r="Y15" s="370"/>
      <c r="Z15" s="370"/>
      <c r="AA15" s="371"/>
      <c r="AB15" s="372"/>
      <c r="AC15" s="370"/>
      <c r="AD15" s="370"/>
      <c r="AE15" s="371"/>
      <c r="AF15" s="372"/>
      <c r="AG15" s="370"/>
      <c r="AH15" s="370"/>
      <c r="AI15" s="374"/>
      <c r="AJ15" s="18"/>
      <c r="AK15" s="216">
        <v>10</v>
      </c>
      <c r="AL15" s="207" t="s">
        <v>160</v>
      </c>
      <c r="AM15" s="207"/>
      <c r="AN15" s="211"/>
      <c r="AO15" s="218"/>
      <c r="AP15" s="209"/>
      <c r="AQ15" s="210"/>
      <c r="AR15" s="159">
        <f t="shared" si="0"/>
        <v>126</v>
      </c>
      <c r="AS15" s="209"/>
      <c r="AT15" s="238" t="s">
        <v>64</v>
      </c>
      <c r="AU15" s="208"/>
      <c r="AV15" s="207"/>
      <c r="AW15" s="206"/>
      <c r="AX15" s="217"/>
      <c r="BC15" s="4"/>
      <c r="BD15" s="3"/>
      <c r="BE15" s="3"/>
      <c r="BF15" s="4"/>
      <c r="BG15" s="4"/>
      <c r="HU15" s="1" t="str">
        <f t="shared" si="1"/>
        <v>　</v>
      </c>
      <c r="HV15" s="1" t="str">
        <f t="shared" si="2"/>
        <v xml:space="preserve"> </v>
      </c>
      <c r="HW15" s="5" t="e">
        <f>IF(#REF! ="","",#REF!)</f>
        <v>#REF!</v>
      </c>
      <c r="HX15" s="5" t="str">
        <f t="shared" si="3"/>
        <v/>
      </c>
    </row>
    <row r="16" spans="1:232" ht="33" customHeight="1" thickBot="1">
      <c r="A16" s="18"/>
      <c r="B16" s="353" t="s">
        <v>140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5"/>
      <c r="AJ16" s="18"/>
      <c r="AK16" s="216">
        <v>11</v>
      </c>
      <c r="AL16" s="206" t="s">
        <v>159</v>
      </c>
      <c r="AM16" s="206"/>
      <c r="AN16" s="211"/>
      <c r="AO16" s="33"/>
      <c r="AP16" s="209"/>
      <c r="AQ16" s="210"/>
      <c r="AR16" s="159">
        <f t="shared" si="0"/>
        <v>126</v>
      </c>
      <c r="AS16" s="209"/>
      <c r="AT16" s="238" t="s">
        <v>64</v>
      </c>
      <c r="AU16" s="208"/>
      <c r="AV16" s="206"/>
      <c r="AW16" s="206"/>
      <c r="AX16" s="217"/>
      <c r="BC16" s="4"/>
      <c r="BD16" s="3"/>
      <c r="BE16" s="3"/>
      <c r="BF16" s="4"/>
      <c r="BG16" s="4"/>
      <c r="HU16" s="1" t="str">
        <f t="shared" si="1"/>
        <v>　</v>
      </c>
      <c r="HV16" s="1" t="str">
        <f t="shared" si="2"/>
        <v xml:space="preserve"> </v>
      </c>
      <c r="HW16" s="5" t="e">
        <f>IF(#REF! ="","",#REF!)</f>
        <v>#REF!</v>
      </c>
      <c r="HX16" s="5" t="str">
        <f t="shared" si="3"/>
        <v/>
      </c>
    </row>
    <row r="17" spans="1:232" ht="33" customHeight="1" thickBot="1">
      <c r="A17" s="18"/>
      <c r="B17" s="356" t="s">
        <v>141</v>
      </c>
      <c r="C17" s="357"/>
      <c r="D17" s="357"/>
      <c r="E17" s="357"/>
      <c r="F17" s="357" t="s">
        <v>133</v>
      </c>
      <c r="G17" s="357"/>
      <c r="H17" s="357"/>
      <c r="I17" s="357"/>
      <c r="J17" s="357"/>
      <c r="K17" s="357"/>
      <c r="L17" s="357" t="s">
        <v>134</v>
      </c>
      <c r="M17" s="357"/>
      <c r="N17" s="357"/>
      <c r="O17" s="357"/>
      <c r="P17" s="357"/>
      <c r="Q17" s="357"/>
      <c r="R17" s="358" t="s">
        <v>135</v>
      </c>
      <c r="S17" s="358"/>
      <c r="T17" s="358"/>
      <c r="U17" s="358"/>
      <c r="V17" s="359" t="s">
        <v>136</v>
      </c>
      <c r="W17" s="359"/>
      <c r="X17" s="359"/>
      <c r="Y17" s="359"/>
      <c r="Z17" s="359"/>
      <c r="AA17" s="359"/>
      <c r="AB17" s="357" t="s">
        <v>137</v>
      </c>
      <c r="AC17" s="357"/>
      <c r="AD17" s="357"/>
      <c r="AE17" s="357"/>
      <c r="AF17" s="357"/>
      <c r="AG17" s="357"/>
      <c r="AH17" s="357"/>
      <c r="AI17" s="360"/>
      <c r="AJ17" s="18"/>
      <c r="AK17" s="216">
        <v>12</v>
      </c>
      <c r="AL17" s="206" t="s">
        <v>158</v>
      </c>
      <c r="AM17" s="206"/>
      <c r="AN17" s="211"/>
      <c r="AO17" s="218"/>
      <c r="AP17" s="218"/>
      <c r="AQ17" s="210"/>
      <c r="AR17" s="159">
        <f t="shared" si="0"/>
        <v>126</v>
      </c>
      <c r="AS17" s="218"/>
      <c r="AT17" s="238" t="s">
        <v>64</v>
      </c>
      <c r="AU17" s="208"/>
      <c r="AV17" s="206"/>
      <c r="AW17" s="206"/>
      <c r="AX17" s="217"/>
      <c r="BC17" s="4"/>
      <c r="BD17" s="3"/>
      <c r="BE17" s="3"/>
      <c r="BF17" s="4"/>
      <c r="BG17" s="4"/>
      <c r="HU17" s="1" t="str">
        <f t="shared" si="1"/>
        <v>　</v>
      </c>
      <c r="HV17" s="1" t="str">
        <f t="shared" si="2"/>
        <v xml:space="preserve"> </v>
      </c>
      <c r="HW17" s="5" t="e">
        <f>IF(#REF! ="","",#REF!)</f>
        <v>#REF!</v>
      </c>
      <c r="HX17" s="5" t="str">
        <f t="shared" si="3"/>
        <v/>
      </c>
    </row>
    <row r="18" spans="1:232" ht="33" customHeight="1" thickTop="1">
      <c r="A18" s="18"/>
      <c r="B18" s="347" t="s">
        <v>138</v>
      </c>
      <c r="C18" s="348"/>
      <c r="D18" s="348"/>
      <c r="E18" s="348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51" t="s">
        <v>48</v>
      </c>
      <c r="AC18" s="351"/>
      <c r="AD18" s="351"/>
      <c r="AE18" s="351"/>
      <c r="AF18" s="351"/>
      <c r="AG18" s="351"/>
      <c r="AH18" s="351"/>
      <c r="AI18" s="352"/>
      <c r="AJ18" s="204"/>
      <c r="AK18" s="216">
        <v>13</v>
      </c>
      <c r="AL18" s="206" t="s">
        <v>157</v>
      </c>
      <c r="AM18" s="206"/>
      <c r="AN18" s="211"/>
      <c r="AO18" s="218"/>
      <c r="AP18" s="218"/>
      <c r="AQ18" s="210"/>
      <c r="AR18" s="159">
        <f t="shared" si="0"/>
        <v>126</v>
      </c>
      <c r="AS18" s="218"/>
      <c r="AT18" s="238" t="s">
        <v>64</v>
      </c>
      <c r="AU18" s="208"/>
      <c r="AV18" s="206"/>
      <c r="AW18" s="206"/>
      <c r="AX18" s="217"/>
      <c r="BC18" s="4"/>
      <c r="BD18" s="3"/>
      <c r="BE18" s="3"/>
      <c r="BF18" s="4"/>
      <c r="BG18" s="4"/>
      <c r="HU18" s="1" t="str">
        <f t="shared" si="1"/>
        <v>　</v>
      </c>
      <c r="HV18" s="1" t="str">
        <f t="shared" si="2"/>
        <v xml:space="preserve"> </v>
      </c>
      <c r="HW18" s="5" t="e">
        <f>IF(#REF! ="","",#REF!)</f>
        <v>#REF!</v>
      </c>
      <c r="HX18" s="5" t="str">
        <f t="shared" si="3"/>
        <v/>
      </c>
    </row>
    <row r="19" spans="1:232" ht="33" customHeight="1">
      <c r="A19" s="18"/>
      <c r="B19" s="349"/>
      <c r="C19" s="350"/>
      <c r="D19" s="350"/>
      <c r="E19" s="350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 t="s">
        <v>49</v>
      </c>
      <c r="AC19" s="342"/>
      <c r="AD19" s="342"/>
      <c r="AE19" s="342"/>
      <c r="AF19" s="342"/>
      <c r="AG19" s="342"/>
      <c r="AH19" s="342"/>
      <c r="AI19" s="345"/>
      <c r="AJ19" s="18"/>
      <c r="AK19" s="216">
        <v>14</v>
      </c>
      <c r="AL19" s="206" t="s">
        <v>156</v>
      </c>
      <c r="AM19" s="206"/>
      <c r="AN19" s="211"/>
      <c r="AO19" s="209"/>
      <c r="AP19" s="218"/>
      <c r="AQ19" s="210"/>
      <c r="AR19" s="159">
        <f t="shared" si="0"/>
        <v>126</v>
      </c>
      <c r="AS19" s="209"/>
      <c r="AT19" s="238" t="s">
        <v>64</v>
      </c>
      <c r="AU19" s="208"/>
      <c r="AV19" s="206"/>
      <c r="AW19" s="206"/>
      <c r="AX19" s="217"/>
      <c r="BC19" s="4"/>
      <c r="BD19" s="3"/>
      <c r="BE19" s="3"/>
      <c r="BF19" s="4"/>
      <c r="BG19" s="4"/>
      <c r="HU19" s="1" t="str">
        <f t="shared" si="1"/>
        <v>　</v>
      </c>
      <c r="HV19" s="1" t="str">
        <f t="shared" si="2"/>
        <v xml:space="preserve"> </v>
      </c>
      <c r="HW19" s="5" t="e">
        <f>IF(#REF! ="","",#REF!)</f>
        <v>#REF!</v>
      </c>
      <c r="HX19" s="5" t="str">
        <f t="shared" si="3"/>
        <v/>
      </c>
    </row>
    <row r="20" spans="1:232" ht="33" customHeight="1">
      <c r="A20" s="18"/>
      <c r="B20" s="341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 t="s">
        <v>48</v>
      </c>
      <c r="AC20" s="342"/>
      <c r="AD20" s="342"/>
      <c r="AE20" s="342"/>
      <c r="AF20" s="342"/>
      <c r="AG20" s="342"/>
      <c r="AH20" s="342"/>
      <c r="AI20" s="345"/>
      <c r="AJ20" s="18"/>
      <c r="AK20" s="216">
        <v>15</v>
      </c>
      <c r="AL20" s="206" t="s">
        <v>155</v>
      </c>
      <c r="AM20" s="206"/>
      <c r="AN20" s="211"/>
      <c r="AO20" s="209"/>
      <c r="AP20" s="218"/>
      <c r="AQ20" s="210"/>
      <c r="AR20" s="159">
        <f t="shared" si="0"/>
        <v>126</v>
      </c>
      <c r="AS20" s="209"/>
      <c r="AT20" s="238" t="s">
        <v>64</v>
      </c>
      <c r="AU20" s="208"/>
      <c r="AV20" s="206"/>
      <c r="AW20" s="206"/>
      <c r="AX20" s="217"/>
      <c r="BC20" s="4"/>
      <c r="BD20" s="3"/>
      <c r="BE20" s="3"/>
      <c r="BF20" s="4"/>
      <c r="BG20" s="4"/>
      <c r="HU20" s="1" t="str">
        <f t="shared" si="1"/>
        <v>　</v>
      </c>
      <c r="HV20" s="1" t="str">
        <f t="shared" si="2"/>
        <v xml:space="preserve"> </v>
      </c>
      <c r="HW20" s="5" t="e">
        <f>IF(#REF! ="","",#REF!)</f>
        <v>#REF!</v>
      </c>
      <c r="HX20" s="5" t="str">
        <f t="shared" si="3"/>
        <v/>
      </c>
    </row>
    <row r="21" spans="1:232" ht="33" customHeight="1">
      <c r="A21" s="18"/>
      <c r="B21" s="341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 t="s">
        <v>49</v>
      </c>
      <c r="AC21" s="342"/>
      <c r="AD21" s="342"/>
      <c r="AE21" s="342"/>
      <c r="AF21" s="342"/>
      <c r="AG21" s="342"/>
      <c r="AH21" s="342"/>
      <c r="AI21" s="345"/>
      <c r="AJ21" s="18"/>
      <c r="AK21" s="216">
        <v>16</v>
      </c>
      <c r="AL21" s="206" t="s">
        <v>154</v>
      </c>
      <c r="AM21" s="206"/>
      <c r="AN21" s="219"/>
      <c r="AO21" s="220"/>
      <c r="AP21" s="220"/>
      <c r="AQ21" s="210"/>
      <c r="AR21" s="159">
        <f t="shared" si="0"/>
        <v>126</v>
      </c>
      <c r="AS21" s="218"/>
      <c r="AT21" s="238" t="s">
        <v>64</v>
      </c>
      <c r="AU21" s="208"/>
      <c r="AV21" s="206"/>
      <c r="AW21" s="206"/>
      <c r="AX21" s="217"/>
      <c r="BC21" s="4"/>
      <c r="BD21" s="3"/>
      <c r="BE21" s="3"/>
      <c r="BF21" s="4"/>
      <c r="BG21" s="4"/>
      <c r="HW21" s="5"/>
      <c r="HX21" s="5"/>
    </row>
    <row r="22" spans="1:232" ht="33" customHeight="1">
      <c r="A22" s="18"/>
      <c r="B22" s="341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 t="s">
        <v>48</v>
      </c>
      <c r="AC22" s="342"/>
      <c r="AD22" s="342"/>
      <c r="AE22" s="342"/>
      <c r="AF22" s="342"/>
      <c r="AG22" s="342"/>
      <c r="AH22" s="342"/>
      <c r="AI22" s="345"/>
      <c r="AJ22" s="18"/>
      <c r="AK22" s="216">
        <v>17</v>
      </c>
      <c r="AL22" s="206" t="s">
        <v>153</v>
      </c>
      <c r="AM22" s="206"/>
      <c r="AN22" s="219"/>
      <c r="AO22" s="220"/>
      <c r="AP22" s="220"/>
      <c r="AQ22" s="210"/>
      <c r="AR22" s="159">
        <f t="shared" si="0"/>
        <v>126</v>
      </c>
      <c r="AS22" s="218"/>
      <c r="AT22" s="238" t="s">
        <v>64</v>
      </c>
      <c r="AU22" s="208"/>
      <c r="AV22" s="206"/>
      <c r="AW22" s="206"/>
      <c r="AX22" s="217"/>
      <c r="BC22" s="4"/>
      <c r="BD22" s="3"/>
      <c r="BE22" s="3"/>
      <c r="BF22" s="4"/>
      <c r="BG22" s="4"/>
      <c r="HW22" s="5"/>
      <c r="HX22" s="5"/>
    </row>
    <row r="23" spans="1:232" ht="33" customHeight="1">
      <c r="A23" s="18"/>
      <c r="B23" s="341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 t="s">
        <v>49</v>
      </c>
      <c r="AC23" s="342"/>
      <c r="AD23" s="342"/>
      <c r="AE23" s="342"/>
      <c r="AF23" s="342"/>
      <c r="AG23" s="342"/>
      <c r="AH23" s="342"/>
      <c r="AI23" s="345"/>
      <c r="AJ23" s="18"/>
      <c r="AK23" s="216">
        <v>18</v>
      </c>
      <c r="AL23" s="206" t="s">
        <v>152</v>
      </c>
      <c r="AM23" s="206"/>
      <c r="AN23" s="219"/>
      <c r="AO23" s="220"/>
      <c r="AP23" s="220"/>
      <c r="AQ23" s="210"/>
      <c r="AR23" s="159">
        <f t="shared" si="0"/>
        <v>126</v>
      </c>
      <c r="AS23" s="218"/>
      <c r="AT23" s="238" t="s">
        <v>64</v>
      </c>
      <c r="AU23" s="208"/>
      <c r="AV23" s="206"/>
      <c r="AW23" s="206"/>
      <c r="AX23" s="217"/>
      <c r="BC23" s="4"/>
      <c r="BD23" s="3"/>
      <c r="BE23" s="3"/>
      <c r="BF23" s="4"/>
      <c r="BG23" s="4"/>
      <c r="HW23" s="5"/>
      <c r="HX23" s="5"/>
    </row>
    <row r="24" spans="1:232" ht="33" customHeight="1">
      <c r="A24" s="18"/>
      <c r="B24" s="341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 t="s">
        <v>48</v>
      </c>
      <c r="AC24" s="342"/>
      <c r="AD24" s="342"/>
      <c r="AE24" s="342"/>
      <c r="AF24" s="342"/>
      <c r="AG24" s="342"/>
      <c r="AH24" s="342"/>
      <c r="AI24" s="345"/>
      <c r="AJ24" s="18"/>
      <c r="AK24" s="216">
        <v>19</v>
      </c>
      <c r="AL24" s="206" t="s">
        <v>151</v>
      </c>
      <c r="AM24" s="206"/>
      <c r="AN24" s="219"/>
      <c r="AO24" s="220"/>
      <c r="AP24" s="220"/>
      <c r="AQ24" s="210"/>
      <c r="AR24" s="159">
        <f t="shared" si="0"/>
        <v>126</v>
      </c>
      <c r="AS24" s="209"/>
      <c r="AT24" s="238" t="s">
        <v>64</v>
      </c>
      <c r="AU24" s="208"/>
      <c r="AV24" s="206"/>
      <c r="AW24" s="206"/>
      <c r="AX24" s="217"/>
      <c r="BC24" s="4"/>
      <c r="BD24" s="3"/>
      <c r="BE24" s="3"/>
      <c r="BF24" s="4"/>
      <c r="BG24" s="4"/>
      <c r="HW24" s="5"/>
      <c r="HX24" s="5"/>
    </row>
    <row r="25" spans="1:232" ht="33" customHeight="1" thickBot="1">
      <c r="A25" s="18"/>
      <c r="B25" s="343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 t="s">
        <v>49</v>
      </c>
      <c r="AC25" s="344"/>
      <c r="AD25" s="344"/>
      <c r="AE25" s="344"/>
      <c r="AF25" s="344"/>
      <c r="AG25" s="344"/>
      <c r="AH25" s="344"/>
      <c r="AI25" s="346"/>
      <c r="AJ25" s="18"/>
      <c r="AK25" s="221">
        <v>20</v>
      </c>
      <c r="AL25" s="222">
        <v>26</v>
      </c>
      <c r="AM25" s="223"/>
      <c r="AN25" s="224"/>
      <c r="AO25" s="225"/>
      <c r="AP25" s="225"/>
      <c r="AQ25" s="226"/>
      <c r="AR25" s="227">
        <f>DATEDIF(AQ25,$AP$36,"Y")</f>
        <v>126</v>
      </c>
      <c r="AS25" s="228"/>
      <c r="AT25" s="239" t="s">
        <v>64</v>
      </c>
      <c r="AU25" s="237"/>
      <c r="AV25" s="223"/>
      <c r="AW25" s="223"/>
      <c r="AX25" s="229"/>
      <c r="HW25" s="5"/>
      <c r="HX25" s="5"/>
    </row>
    <row r="26" spans="1:232" ht="16" customHeight="1">
      <c r="A26" s="18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 t="s">
        <v>49</v>
      </c>
      <c r="AC26" s="340"/>
      <c r="AD26" s="340"/>
      <c r="AE26" s="340"/>
      <c r="AF26" s="340"/>
      <c r="AG26" s="340"/>
      <c r="AH26" s="340"/>
      <c r="AI26" s="340"/>
      <c r="AJ26" s="18"/>
      <c r="AK26" s="203"/>
      <c r="AL26" s="202"/>
      <c r="AM26" s="195"/>
      <c r="AN26" s="201"/>
      <c r="AO26" s="200"/>
      <c r="AP26" s="200"/>
      <c r="AQ26" s="199"/>
      <c r="AR26" s="198"/>
      <c r="AS26" s="197"/>
      <c r="AT26" s="196"/>
      <c r="AU26" s="195"/>
      <c r="AV26" s="195"/>
      <c r="AW26" s="195"/>
      <c r="AX26" s="195"/>
      <c r="HW26" s="5"/>
      <c r="HX26" s="5"/>
    </row>
    <row r="27" spans="1:232" ht="16" customHeight="1" thickBot="1">
      <c r="A27" s="18"/>
      <c r="B27" s="194"/>
      <c r="C27" s="194"/>
      <c r="D27" s="194"/>
      <c r="E27" s="194"/>
      <c r="F27" s="194"/>
      <c r="G27" s="9"/>
      <c r="H27" s="10"/>
      <c r="I27" s="10"/>
      <c r="J27" s="10"/>
      <c r="K27" s="10"/>
      <c r="L27" s="10"/>
      <c r="M27" s="10"/>
      <c r="N27" s="10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10"/>
      <c r="AD27" s="10"/>
      <c r="AE27" s="10"/>
      <c r="AF27" s="10"/>
      <c r="AG27" s="10"/>
      <c r="AH27" s="10"/>
      <c r="AI27" s="10"/>
      <c r="AJ27" s="18"/>
      <c r="AK27" s="193"/>
      <c r="AL27" s="9"/>
      <c r="AM27" s="9"/>
      <c r="AN27" s="21"/>
      <c r="AO27" s="9"/>
      <c r="AP27" s="9"/>
      <c r="AQ27" s="9"/>
      <c r="AR27" s="192"/>
      <c r="AS27" s="9"/>
      <c r="AT27" s="9"/>
      <c r="AU27" s="9"/>
      <c r="AV27" s="9"/>
      <c r="AW27" s="9"/>
      <c r="AX27" s="148"/>
      <c r="HW27" s="5"/>
      <c r="HX27" s="5"/>
    </row>
    <row r="28" spans="1:232" ht="34" customHeight="1" thickBot="1">
      <c r="A28" s="18"/>
      <c r="B28" s="295" t="s">
        <v>39</v>
      </c>
      <c r="C28" s="308"/>
      <c r="D28" s="313" t="s">
        <v>180</v>
      </c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5"/>
      <c r="AJ28" s="191"/>
      <c r="AK28" s="316" t="s">
        <v>150</v>
      </c>
      <c r="AL28" s="317"/>
      <c r="AM28" s="317"/>
      <c r="AN28" s="317"/>
      <c r="AO28" s="317"/>
      <c r="AP28" s="318"/>
      <c r="AQ28" s="173"/>
      <c r="AR28" s="18"/>
      <c r="AS28" s="18"/>
      <c r="AT28" s="18"/>
      <c r="AU28" s="18"/>
      <c r="AV28" s="2"/>
      <c r="AW28" s="2"/>
      <c r="AX28" s="2"/>
      <c r="HW28" s="5"/>
      <c r="HX28" s="5"/>
    </row>
    <row r="29" spans="1:232" ht="26.25" customHeight="1" thickBot="1">
      <c r="A29" s="18"/>
      <c r="B29" s="309"/>
      <c r="C29" s="310"/>
      <c r="D29" s="502" t="s">
        <v>40</v>
      </c>
      <c r="E29" s="503"/>
      <c r="F29" s="503"/>
      <c r="G29" s="504"/>
      <c r="H29" s="505" t="s">
        <v>41</v>
      </c>
      <c r="I29" s="503"/>
      <c r="J29" s="503"/>
      <c r="K29" s="503"/>
      <c r="L29" s="503"/>
      <c r="M29" s="504"/>
      <c r="N29" s="505" t="s">
        <v>5</v>
      </c>
      <c r="O29" s="503"/>
      <c r="P29" s="503"/>
      <c r="Q29" s="503"/>
      <c r="R29" s="503"/>
      <c r="S29" s="506"/>
      <c r="T29" s="507" t="s">
        <v>16</v>
      </c>
      <c r="U29" s="503"/>
      <c r="V29" s="503"/>
      <c r="W29" s="506"/>
      <c r="X29" s="507" t="s">
        <v>19</v>
      </c>
      <c r="Y29" s="503"/>
      <c r="Z29" s="503"/>
      <c r="AA29" s="503"/>
      <c r="AB29" s="503"/>
      <c r="AC29" s="504"/>
      <c r="AD29" s="505" t="s">
        <v>17</v>
      </c>
      <c r="AE29" s="503"/>
      <c r="AF29" s="503"/>
      <c r="AG29" s="503"/>
      <c r="AH29" s="503"/>
      <c r="AI29" s="508"/>
      <c r="AJ29" s="191"/>
      <c r="AK29" s="190"/>
      <c r="AL29" s="509" t="s">
        <v>73</v>
      </c>
      <c r="AM29" s="509"/>
      <c r="AN29" s="509"/>
      <c r="AO29" s="189" t="s">
        <v>149</v>
      </c>
      <c r="AP29" s="188" t="s">
        <v>148</v>
      </c>
      <c r="AQ29" s="187"/>
      <c r="AR29" s="18"/>
      <c r="AS29" s="18"/>
      <c r="AT29" s="18"/>
      <c r="AU29" s="18"/>
      <c r="AV29" s="2"/>
      <c r="AW29" s="2"/>
      <c r="AX29" s="2"/>
      <c r="AY29" s="2"/>
      <c r="AZ29" s="2"/>
      <c r="BA29" s="2"/>
      <c r="BB29" s="2"/>
      <c r="BC29" s="2"/>
      <c r="BD29" s="33"/>
      <c r="HV29" s="5"/>
      <c r="HW29" s="5"/>
    </row>
    <row r="30" spans="1:232" ht="25.5" customHeight="1" thickTop="1">
      <c r="A30" s="18"/>
      <c r="B30" s="309"/>
      <c r="C30" s="310"/>
      <c r="D30" s="161"/>
      <c r="E30" s="162"/>
      <c r="F30" s="162"/>
      <c r="G30" s="163"/>
      <c r="H30" s="231"/>
      <c r="I30" s="232"/>
      <c r="J30" s="232"/>
      <c r="K30" s="232"/>
      <c r="L30" s="232"/>
      <c r="M30" s="233"/>
      <c r="N30" s="234"/>
      <c r="O30" s="164"/>
      <c r="P30" s="164"/>
      <c r="Q30" s="164"/>
      <c r="R30" s="164"/>
      <c r="S30" s="235"/>
      <c r="T30" s="510"/>
      <c r="U30" s="264"/>
      <c r="V30" s="264"/>
      <c r="W30" s="143" t="s">
        <v>18</v>
      </c>
      <c r="X30" s="236"/>
      <c r="Y30" s="164"/>
      <c r="Z30" s="164"/>
      <c r="AA30" s="164"/>
      <c r="AB30" s="164"/>
      <c r="AC30" s="165"/>
      <c r="AD30" s="166"/>
      <c r="AE30" s="162"/>
      <c r="AF30" s="162"/>
      <c r="AG30" s="162"/>
      <c r="AH30" s="162"/>
      <c r="AI30" s="167"/>
      <c r="AJ30" s="9"/>
      <c r="AK30" s="186">
        <v>1</v>
      </c>
      <c r="AL30" s="511"/>
      <c r="AM30" s="512"/>
      <c r="AN30" s="513"/>
      <c r="AO30" s="185"/>
      <c r="AP30" s="184"/>
      <c r="AQ30" s="173"/>
      <c r="AR30" s="34"/>
      <c r="AS30" s="8"/>
      <c r="AT30" s="8"/>
      <c r="AU30" s="8"/>
      <c r="AV30" s="144"/>
      <c r="AW30" s="33"/>
      <c r="AX30" s="160"/>
      <c r="AY30" s="144"/>
      <c r="AZ30" s="33"/>
      <c r="BA30" s="279"/>
      <c r="BB30" s="279"/>
      <c r="BC30" s="279"/>
      <c r="HV30" s="5"/>
      <c r="HW30" s="5"/>
    </row>
    <row r="31" spans="1:232" ht="25.5" customHeight="1">
      <c r="A31" s="18"/>
      <c r="B31" s="309"/>
      <c r="C31" s="310"/>
      <c r="D31" s="280"/>
      <c r="E31" s="281"/>
      <c r="F31" s="281"/>
      <c r="G31" s="282"/>
      <c r="H31" s="283"/>
      <c r="I31" s="284"/>
      <c r="J31" s="284"/>
      <c r="K31" s="284"/>
      <c r="L31" s="284"/>
      <c r="M31" s="285"/>
      <c r="N31" s="286"/>
      <c r="O31" s="281"/>
      <c r="P31" s="281"/>
      <c r="Q31" s="281"/>
      <c r="R31" s="281"/>
      <c r="S31" s="287"/>
      <c r="T31" s="288"/>
      <c r="U31" s="281"/>
      <c r="V31" s="281"/>
      <c r="W31" s="181" t="s">
        <v>18</v>
      </c>
      <c r="X31" s="288"/>
      <c r="Y31" s="281"/>
      <c r="Z31" s="281"/>
      <c r="AA31" s="281"/>
      <c r="AB31" s="281"/>
      <c r="AC31" s="282"/>
      <c r="AD31" s="286"/>
      <c r="AE31" s="281"/>
      <c r="AF31" s="281"/>
      <c r="AG31" s="281"/>
      <c r="AH31" s="281"/>
      <c r="AI31" s="289"/>
      <c r="AJ31" s="22"/>
      <c r="AK31" s="180">
        <v>2</v>
      </c>
      <c r="AL31" s="290"/>
      <c r="AM31" s="291"/>
      <c r="AN31" s="292"/>
      <c r="AO31" s="183"/>
      <c r="AP31" s="182"/>
      <c r="AQ31" s="173"/>
      <c r="AR31" s="34"/>
      <c r="AS31" s="293"/>
      <c r="AT31" s="293"/>
      <c r="AU31" s="293"/>
      <c r="AV31" s="293"/>
      <c r="AW31" s="293"/>
      <c r="AX31" s="34"/>
      <c r="HV31" s="5"/>
      <c r="HW31" s="5"/>
    </row>
    <row r="32" spans="1:232" ht="25.5" customHeight="1">
      <c r="A32" s="18"/>
      <c r="B32" s="309"/>
      <c r="C32" s="310"/>
      <c r="D32" s="280"/>
      <c r="E32" s="281"/>
      <c r="F32" s="281"/>
      <c r="G32" s="282"/>
      <c r="H32" s="283"/>
      <c r="I32" s="284"/>
      <c r="J32" s="284"/>
      <c r="K32" s="284"/>
      <c r="L32" s="284"/>
      <c r="M32" s="285"/>
      <c r="N32" s="286"/>
      <c r="O32" s="281"/>
      <c r="P32" s="281"/>
      <c r="Q32" s="281"/>
      <c r="R32" s="281"/>
      <c r="S32" s="287"/>
      <c r="T32" s="288"/>
      <c r="U32" s="281"/>
      <c r="V32" s="281"/>
      <c r="W32" s="181" t="s">
        <v>18</v>
      </c>
      <c r="X32" s="288"/>
      <c r="Y32" s="281"/>
      <c r="Z32" s="281"/>
      <c r="AA32" s="281"/>
      <c r="AB32" s="281"/>
      <c r="AC32" s="282"/>
      <c r="AD32" s="286"/>
      <c r="AE32" s="281"/>
      <c r="AF32" s="281"/>
      <c r="AG32" s="281"/>
      <c r="AH32" s="281"/>
      <c r="AI32" s="289"/>
      <c r="AJ32" s="10"/>
      <c r="AK32" s="180">
        <v>3</v>
      </c>
      <c r="AL32" s="515"/>
      <c r="AM32" s="291"/>
      <c r="AN32" s="292"/>
      <c r="AO32" s="179"/>
      <c r="AP32" s="178"/>
      <c r="AQ32" s="173"/>
      <c r="AR32" s="34"/>
      <c r="AS32" s="516"/>
      <c r="AT32" s="516"/>
      <c r="AU32" s="214"/>
      <c r="AV32" s="214"/>
      <c r="AW32" s="18"/>
      <c r="AX32" s="34"/>
      <c r="HV32" s="5"/>
      <c r="HW32" s="5"/>
    </row>
    <row r="33" spans="1:231" ht="26.25" customHeight="1" thickBot="1">
      <c r="A33" s="18"/>
      <c r="B33" s="311"/>
      <c r="C33" s="312"/>
      <c r="D33" s="305"/>
      <c r="E33" s="306"/>
      <c r="F33" s="306"/>
      <c r="G33" s="307"/>
      <c r="H33" s="517"/>
      <c r="I33" s="518"/>
      <c r="J33" s="518"/>
      <c r="K33" s="518"/>
      <c r="L33" s="518"/>
      <c r="M33" s="519"/>
      <c r="N33" s="520"/>
      <c r="O33" s="521"/>
      <c r="P33" s="521"/>
      <c r="Q33" s="521"/>
      <c r="R33" s="521"/>
      <c r="S33" s="522"/>
      <c r="T33" s="523"/>
      <c r="U33" s="521"/>
      <c r="V33" s="521"/>
      <c r="W33" s="177" t="s">
        <v>18</v>
      </c>
      <c r="X33" s="524"/>
      <c r="Y33" s="518"/>
      <c r="Z33" s="518"/>
      <c r="AA33" s="518"/>
      <c r="AB33" s="518"/>
      <c r="AC33" s="519"/>
      <c r="AD33" s="517"/>
      <c r="AE33" s="518"/>
      <c r="AF33" s="518"/>
      <c r="AG33" s="518"/>
      <c r="AH33" s="518"/>
      <c r="AI33" s="525"/>
      <c r="AJ33" s="22"/>
      <c r="AK33" s="176">
        <v>4</v>
      </c>
      <c r="AL33" s="526"/>
      <c r="AM33" s="527"/>
      <c r="AN33" s="528"/>
      <c r="AO33" s="175"/>
      <c r="AP33" s="174"/>
      <c r="AQ33" s="173"/>
      <c r="AR33" s="34"/>
      <c r="AS33" s="215"/>
      <c r="AT33" s="529"/>
      <c r="AU33" s="529"/>
      <c r="AV33" s="514"/>
      <c r="AW33" s="514"/>
      <c r="AX33" s="34"/>
      <c r="HW33" s="5"/>
    </row>
    <row r="34" spans="1:231" ht="21" customHeight="1">
      <c r="A34" s="18"/>
      <c r="B34" s="23" t="s">
        <v>147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68"/>
      <c r="AL34" s="22"/>
      <c r="AM34" s="22"/>
      <c r="AN34" s="22"/>
      <c r="AO34" s="18"/>
      <c r="AP34" s="18"/>
      <c r="AQ34" s="18"/>
      <c r="AR34" s="34"/>
      <c r="AS34" s="18"/>
      <c r="AT34" s="22"/>
      <c r="AU34" s="18"/>
      <c r="AV34" s="18"/>
      <c r="AW34" s="18"/>
      <c r="AX34" s="18"/>
      <c r="HW34" s="5"/>
    </row>
    <row r="35" spans="1:231" ht="21" customHeight="1">
      <c r="B35" s="30"/>
      <c r="C35" s="147"/>
      <c r="D35" s="7"/>
      <c r="E35" s="7"/>
      <c r="F35" s="7"/>
      <c r="G35" s="7"/>
      <c r="H35" s="7"/>
      <c r="I35" s="7"/>
      <c r="J35" s="7"/>
      <c r="K35" s="7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AO35" s="23"/>
      <c r="AP35" s="23" t="s">
        <v>45</v>
      </c>
      <c r="AQ35" s="23"/>
      <c r="AR35" s="33"/>
      <c r="AS35" s="23"/>
      <c r="AT35" s="148"/>
      <c r="AU35" s="23"/>
      <c r="AV35" s="23"/>
      <c r="AW35" s="23"/>
      <c r="AX35" s="2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</row>
    <row r="36" spans="1:231" ht="21" customHeight="1">
      <c r="B36" s="30" t="s">
        <v>23</v>
      </c>
      <c r="C36" s="147" t="s">
        <v>144</v>
      </c>
      <c r="D36" s="7"/>
      <c r="E36" s="7"/>
      <c r="F36" s="7"/>
      <c r="G36" s="7"/>
      <c r="H36" s="7"/>
      <c r="I36" s="7"/>
      <c r="J36" s="7"/>
      <c r="K36" s="7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AO36" s="149" t="s">
        <v>34</v>
      </c>
      <c r="AP36" s="294">
        <v>46032</v>
      </c>
      <c r="AQ36" s="294"/>
      <c r="AR36" s="150"/>
      <c r="AV36" s="151"/>
      <c r="AW36" s="151"/>
      <c r="AX36" s="151"/>
      <c r="AY36" s="152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</row>
    <row r="37" spans="1:231" ht="21" customHeight="1">
      <c r="B37" s="30" t="s">
        <v>23</v>
      </c>
      <c r="C37" s="147" t="s">
        <v>47</v>
      </c>
      <c r="D37" s="7"/>
      <c r="E37" s="7"/>
      <c r="F37" s="7"/>
      <c r="G37" s="7"/>
      <c r="H37" s="7"/>
      <c r="I37" s="7"/>
      <c r="J37" s="7"/>
      <c r="K37" s="7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8"/>
      <c r="AO37" s="153"/>
      <c r="AP37" s="7"/>
      <c r="AQ37" s="7"/>
      <c r="AR37" s="7"/>
      <c r="AS37" s="7"/>
      <c r="AT37" s="30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</row>
    <row r="38" spans="1:231" ht="21" customHeight="1">
      <c r="B38" s="30"/>
      <c r="C38" s="147"/>
      <c r="D38" s="7"/>
      <c r="E38" s="7"/>
      <c r="F38" s="7"/>
      <c r="G38" s="7"/>
      <c r="H38" s="7"/>
      <c r="I38" s="7"/>
      <c r="J38" s="7"/>
      <c r="K38" s="7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28"/>
    </row>
    <row r="39" spans="1:231" ht="21" customHeight="1">
      <c r="B39" s="30"/>
      <c r="C39" s="147"/>
      <c r="D39" s="7"/>
      <c r="E39" s="7"/>
      <c r="F39" s="7"/>
      <c r="G39" s="7"/>
      <c r="H39" s="7"/>
      <c r="I39" s="7"/>
      <c r="J39" s="7"/>
      <c r="K39" s="7"/>
      <c r="L39" s="18"/>
      <c r="M39" s="18"/>
      <c r="N39" s="18"/>
      <c r="O39" s="18"/>
      <c r="AF39" s="19"/>
      <c r="AG39" s="19"/>
      <c r="AH39" s="19"/>
      <c r="AI39" s="19"/>
      <c r="AJ39" s="19"/>
      <c r="AK39" s="28"/>
    </row>
    <row r="40" spans="1:231" ht="21" customHeight="1">
      <c r="E40" s="7"/>
      <c r="F40" s="7"/>
      <c r="G40" s="7"/>
      <c r="H40" s="7"/>
      <c r="I40" s="7"/>
      <c r="J40" s="7"/>
      <c r="K40" s="7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28"/>
    </row>
    <row r="41" spans="1:231" ht="21" customHeight="1">
      <c r="B41" s="154"/>
      <c r="C41" s="155"/>
      <c r="D41" s="156"/>
      <c r="E41" s="156"/>
      <c r="F41" s="156"/>
      <c r="G41" s="156"/>
      <c r="H41" s="156"/>
      <c r="I41" s="156"/>
      <c r="J41" s="156"/>
      <c r="K41" s="156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8"/>
    </row>
    <row r="42" spans="1:231" ht="21" customHeight="1">
      <c r="B42" s="30"/>
      <c r="C42" s="147"/>
      <c r="D42" s="7"/>
      <c r="E42" s="18" t="s">
        <v>48</v>
      </c>
      <c r="F42" s="18"/>
      <c r="G42" s="7"/>
      <c r="H42" s="7"/>
      <c r="I42" s="7"/>
      <c r="J42" s="7"/>
      <c r="K42" s="7" t="s">
        <v>49</v>
      </c>
      <c r="L42" s="19"/>
      <c r="M42" s="19"/>
      <c r="N42" s="19"/>
      <c r="O42" s="19"/>
      <c r="P42" s="19"/>
      <c r="Q42" s="19"/>
      <c r="R42" s="19"/>
      <c r="S42" s="19"/>
      <c r="AP42" s="157"/>
      <c r="AQ42" s="157"/>
      <c r="AR42" s="158"/>
      <c r="AS42" s="24"/>
      <c r="AT42" s="31"/>
      <c r="AU42" s="24"/>
      <c r="AV42" s="29"/>
      <c r="AW42" s="29"/>
      <c r="AX42" s="23"/>
    </row>
    <row r="43" spans="1:231" ht="21" customHeight="1">
      <c r="B43" s="30"/>
      <c r="C43" s="147"/>
      <c r="D43" s="7"/>
      <c r="E43" s="33" t="s">
        <v>52</v>
      </c>
      <c r="F43" s="7"/>
      <c r="G43" s="7"/>
      <c r="H43" s="7"/>
      <c r="I43" s="7"/>
      <c r="J43" s="7"/>
      <c r="K43" s="7" t="s">
        <v>52</v>
      </c>
      <c r="L43" s="19"/>
      <c r="M43" s="19"/>
      <c r="N43" s="19"/>
      <c r="O43" s="19"/>
      <c r="P43" s="19"/>
      <c r="Q43" s="19"/>
      <c r="R43" s="19" t="s">
        <v>142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8"/>
      <c r="AP43" s="6"/>
      <c r="AQ43" s="6"/>
      <c r="AR43" s="6"/>
      <c r="AS43" s="6"/>
      <c r="AT43" s="6"/>
      <c r="AU43" s="6"/>
      <c r="AX43" s="26"/>
    </row>
    <row r="44" spans="1:231" ht="21" customHeight="1">
      <c r="B44" s="30"/>
      <c r="C44" s="147"/>
      <c r="D44" s="7"/>
      <c r="E44" s="33" t="s">
        <v>53</v>
      </c>
      <c r="F44" s="7"/>
      <c r="G44" s="7"/>
      <c r="H44" s="7"/>
      <c r="I44" s="7"/>
      <c r="J44" s="7"/>
      <c r="K44" s="7" t="s">
        <v>139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28"/>
      <c r="AP44" s="6"/>
      <c r="AQ44" s="6"/>
      <c r="AR44" s="6"/>
      <c r="AS44" s="6"/>
      <c r="AT44" s="6"/>
      <c r="AU44" s="6"/>
      <c r="AV44" s="25"/>
      <c r="AW44" s="25"/>
      <c r="AX44" s="26"/>
    </row>
    <row r="45" spans="1:231" ht="21" customHeight="1">
      <c r="B45" s="30"/>
      <c r="C45" s="147"/>
      <c r="D45" s="7"/>
      <c r="E45" s="33" t="s">
        <v>55</v>
      </c>
      <c r="F45" s="7"/>
      <c r="G45" s="7"/>
      <c r="H45" s="7"/>
      <c r="I45" s="7"/>
      <c r="J45" s="7"/>
      <c r="K45" s="7" t="s">
        <v>54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28"/>
    </row>
    <row r="46" spans="1:231" ht="21" customHeight="1">
      <c r="B46" s="30"/>
      <c r="C46" s="147"/>
      <c r="D46" s="7"/>
      <c r="E46" s="33" t="s">
        <v>57</v>
      </c>
      <c r="F46" s="7"/>
      <c r="G46" s="7"/>
      <c r="H46" s="7"/>
      <c r="I46" s="7"/>
      <c r="J46" s="7"/>
      <c r="K46" s="7" t="s">
        <v>56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28"/>
    </row>
    <row r="47" spans="1:231" ht="21" customHeight="1">
      <c r="B47" s="30"/>
      <c r="C47" s="147"/>
      <c r="D47" s="7"/>
      <c r="E47" s="33" t="s">
        <v>58</v>
      </c>
      <c r="F47" s="7"/>
      <c r="G47" s="7"/>
      <c r="H47" s="7"/>
      <c r="I47" s="7"/>
      <c r="J47" s="7"/>
      <c r="K47" s="7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28"/>
    </row>
    <row r="48" spans="1:231" ht="21" customHeight="1">
      <c r="B48" s="30"/>
      <c r="C48" s="19"/>
      <c r="D48" s="7"/>
      <c r="E48" s="33" t="s">
        <v>59</v>
      </c>
      <c r="F48" s="7"/>
      <c r="G48" s="7"/>
      <c r="H48" s="7"/>
      <c r="I48" s="7"/>
      <c r="J48" s="7"/>
      <c r="K48" s="7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2:39" ht="21" customHeight="1">
      <c r="B49" s="30"/>
      <c r="C49" s="19"/>
      <c r="D49" s="7"/>
      <c r="E49" s="33" t="s">
        <v>60</v>
      </c>
      <c r="F49" s="7"/>
      <c r="G49" s="7"/>
      <c r="H49" s="7"/>
      <c r="I49" s="7"/>
      <c r="J49" s="7"/>
      <c r="K49" s="7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2:39" ht="21" customHeight="1">
      <c r="B50" s="19"/>
      <c r="C50" s="19"/>
      <c r="D50" s="19"/>
      <c r="E50" s="33" t="s">
        <v>61</v>
      </c>
      <c r="F50" s="7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5" spans="2:39" ht="21" customHeight="1" thickBot="1"/>
    <row r="56" spans="2:39" ht="21" customHeight="1" thickBot="1">
      <c r="C56" s="295" t="s">
        <v>39</v>
      </c>
      <c r="D56" s="296"/>
      <c r="E56" s="301" t="s">
        <v>40</v>
      </c>
      <c r="F56" s="302"/>
      <c r="G56" s="302"/>
      <c r="H56" s="303"/>
      <c r="I56" s="302" t="s">
        <v>41</v>
      </c>
      <c r="J56" s="302"/>
      <c r="K56" s="302"/>
      <c r="L56" s="302"/>
      <c r="M56" s="302"/>
      <c r="N56" s="302"/>
      <c r="O56" s="303"/>
      <c r="P56" s="302" t="s">
        <v>5</v>
      </c>
      <c r="Q56" s="302"/>
      <c r="R56" s="302"/>
      <c r="S56" s="302"/>
      <c r="T56" s="302"/>
      <c r="U56" s="302"/>
      <c r="V56" s="304"/>
      <c r="W56" s="319" t="s">
        <v>16</v>
      </c>
      <c r="X56" s="302"/>
      <c r="Y56" s="302"/>
      <c r="Z56" s="304"/>
      <c r="AA56" s="319" t="s">
        <v>19</v>
      </c>
      <c r="AB56" s="302"/>
      <c r="AC56" s="302"/>
      <c r="AD56" s="302"/>
      <c r="AE56" s="302"/>
      <c r="AF56" s="302"/>
      <c r="AG56" s="303"/>
      <c r="AH56" s="320" t="s">
        <v>17</v>
      </c>
      <c r="AI56" s="302"/>
      <c r="AJ56" s="302"/>
      <c r="AK56" s="302"/>
      <c r="AL56" s="302"/>
      <c r="AM56" s="321"/>
    </row>
    <row r="57" spans="2:39" ht="21" customHeight="1" thickTop="1">
      <c r="C57" s="297"/>
      <c r="D57" s="298"/>
      <c r="E57" s="322"/>
      <c r="F57" s="267"/>
      <c r="G57" s="267"/>
      <c r="H57" s="323"/>
      <c r="I57" s="324"/>
      <c r="J57" s="325"/>
      <c r="K57" s="325"/>
      <c r="L57" s="325"/>
      <c r="M57" s="325"/>
      <c r="N57" s="325"/>
      <c r="O57" s="326"/>
      <c r="P57" s="338"/>
      <c r="Q57" s="267"/>
      <c r="R57" s="267"/>
      <c r="S57" s="267"/>
      <c r="T57" s="267"/>
      <c r="U57" s="267"/>
      <c r="V57" s="339"/>
      <c r="W57" s="263"/>
      <c r="X57" s="264"/>
      <c r="Y57" s="264"/>
      <c r="Z57" s="143" t="s">
        <v>18</v>
      </c>
      <c r="AA57" s="263"/>
      <c r="AB57" s="264"/>
      <c r="AC57" s="264"/>
      <c r="AD57" s="264"/>
      <c r="AE57" s="264"/>
      <c r="AF57" s="264"/>
      <c r="AG57" s="265"/>
      <c r="AH57" s="266"/>
      <c r="AI57" s="267"/>
      <c r="AJ57" s="267"/>
      <c r="AK57" s="267"/>
      <c r="AL57" s="267"/>
      <c r="AM57" s="268"/>
    </row>
    <row r="58" spans="2:39" ht="21" customHeight="1">
      <c r="C58" s="297"/>
      <c r="D58" s="298"/>
      <c r="E58" s="269"/>
      <c r="F58" s="270"/>
      <c r="G58" s="270"/>
      <c r="H58" s="271"/>
      <c r="I58" s="272"/>
      <c r="J58" s="273"/>
      <c r="K58" s="273"/>
      <c r="L58" s="273"/>
      <c r="M58" s="273"/>
      <c r="N58" s="273"/>
      <c r="O58" s="274"/>
      <c r="P58" s="270"/>
      <c r="Q58" s="270"/>
      <c r="R58" s="270"/>
      <c r="S58" s="270"/>
      <c r="T58" s="270"/>
      <c r="U58" s="270"/>
      <c r="V58" s="275"/>
      <c r="W58" s="276"/>
      <c r="X58" s="270"/>
      <c r="Y58" s="270"/>
      <c r="Z58" s="145" t="s">
        <v>18</v>
      </c>
      <c r="AA58" s="276"/>
      <c r="AB58" s="270"/>
      <c r="AC58" s="270"/>
      <c r="AD58" s="270"/>
      <c r="AE58" s="270"/>
      <c r="AF58" s="270"/>
      <c r="AG58" s="271"/>
      <c r="AH58" s="277"/>
      <c r="AI58" s="270"/>
      <c r="AJ58" s="270"/>
      <c r="AK58" s="270"/>
      <c r="AL58" s="270"/>
      <c r="AM58" s="278"/>
    </row>
    <row r="59" spans="2:39" ht="21" customHeight="1" thickBot="1">
      <c r="C59" s="299"/>
      <c r="D59" s="300"/>
      <c r="E59" s="305"/>
      <c r="F59" s="306"/>
      <c r="G59" s="306"/>
      <c r="H59" s="307"/>
      <c r="I59" s="327"/>
      <c r="J59" s="328"/>
      <c r="K59" s="328"/>
      <c r="L59" s="328"/>
      <c r="M59" s="328"/>
      <c r="N59" s="328"/>
      <c r="O59" s="329"/>
      <c r="P59" s="306"/>
      <c r="Q59" s="306"/>
      <c r="R59" s="306"/>
      <c r="S59" s="306"/>
      <c r="T59" s="306"/>
      <c r="U59" s="306"/>
      <c r="V59" s="330"/>
      <c r="W59" s="331"/>
      <c r="X59" s="332"/>
      <c r="Y59" s="332"/>
      <c r="Z59" s="146" t="s">
        <v>18</v>
      </c>
      <c r="AA59" s="333"/>
      <c r="AB59" s="334"/>
      <c r="AC59" s="334"/>
      <c r="AD59" s="334"/>
      <c r="AE59" s="334"/>
      <c r="AF59" s="334"/>
      <c r="AG59" s="335"/>
      <c r="AH59" s="336"/>
      <c r="AI59" s="334"/>
      <c r="AJ59" s="334"/>
      <c r="AK59" s="334"/>
      <c r="AL59" s="334"/>
      <c r="AM59" s="337"/>
    </row>
  </sheetData>
  <sheetProtection selectLockedCells="1"/>
  <mergeCells count="181">
    <mergeCell ref="AV33:AW33"/>
    <mergeCell ref="T32:V32"/>
    <mergeCell ref="X32:AC32"/>
    <mergeCell ref="AD32:AI32"/>
    <mergeCell ref="AL32:AN32"/>
    <mergeCell ref="AS32:AT32"/>
    <mergeCell ref="H33:M33"/>
    <mergeCell ref="N33:S33"/>
    <mergeCell ref="T33:V33"/>
    <mergeCell ref="X33:AC33"/>
    <mergeCell ref="AD33:AI33"/>
    <mergeCell ref="AL33:AN33"/>
    <mergeCell ref="AT33:AU33"/>
    <mergeCell ref="D29:G29"/>
    <mergeCell ref="H29:M29"/>
    <mergeCell ref="N29:S29"/>
    <mergeCell ref="T29:W29"/>
    <mergeCell ref="X29:AC29"/>
    <mergeCell ref="AD29:AI29"/>
    <mergeCell ref="AL29:AN29"/>
    <mergeCell ref="T30:V30"/>
    <mergeCell ref="AL30:AN30"/>
    <mergeCell ref="AK1:AV3"/>
    <mergeCell ref="AW2:AW3"/>
    <mergeCell ref="AX2:AX3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U5"/>
    <mergeCell ref="AV4:AV5"/>
    <mergeCell ref="AW4:AW5"/>
    <mergeCell ref="AX4:AX5"/>
    <mergeCell ref="B2:F2"/>
    <mergeCell ref="G2:H2"/>
    <mergeCell ref="I2:AI2"/>
    <mergeCell ref="B4:F4"/>
    <mergeCell ref="G4:AI4"/>
    <mergeCell ref="B6:F6"/>
    <mergeCell ref="G6:V6"/>
    <mergeCell ref="W6:Z6"/>
    <mergeCell ref="AA6:AI6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R8"/>
    <mergeCell ref="S8:Z8"/>
    <mergeCell ref="AA8:AI8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AB26:AI26"/>
    <mergeCell ref="B24:E25"/>
    <mergeCell ref="F24:K25"/>
    <mergeCell ref="L24:Q25"/>
    <mergeCell ref="R24:U25"/>
    <mergeCell ref="V24:AA25"/>
    <mergeCell ref="AB24:AI24"/>
    <mergeCell ref="AB25:AI25"/>
    <mergeCell ref="B26:E26"/>
    <mergeCell ref="F26:K26"/>
    <mergeCell ref="L26:Q26"/>
    <mergeCell ref="R26:U26"/>
    <mergeCell ref="V26:AA26"/>
    <mergeCell ref="AP36:AQ36"/>
    <mergeCell ref="C56:D59"/>
    <mergeCell ref="E56:H56"/>
    <mergeCell ref="I56:O56"/>
    <mergeCell ref="P56:V56"/>
    <mergeCell ref="D32:G32"/>
    <mergeCell ref="D33:G33"/>
    <mergeCell ref="B28:C33"/>
    <mergeCell ref="D28:AI28"/>
    <mergeCell ref="AK28:AP28"/>
    <mergeCell ref="H32:M32"/>
    <mergeCell ref="N32:S32"/>
    <mergeCell ref="W56:Z56"/>
    <mergeCell ref="AA56:AG56"/>
    <mergeCell ref="AH56:AM56"/>
    <mergeCell ref="E57:H57"/>
    <mergeCell ref="I57:O57"/>
    <mergeCell ref="E59:H59"/>
    <mergeCell ref="I59:O59"/>
    <mergeCell ref="P59:V59"/>
    <mergeCell ref="W59:Y59"/>
    <mergeCell ref="AA59:AG59"/>
    <mergeCell ref="AH59:AM59"/>
    <mergeCell ref="P57:V57"/>
    <mergeCell ref="BA30:BC30"/>
    <mergeCell ref="D31:G31"/>
    <mergeCell ref="H31:M31"/>
    <mergeCell ref="N31:S31"/>
    <mergeCell ref="T31:V31"/>
    <mergeCell ref="X31:AC31"/>
    <mergeCell ref="AD31:AI31"/>
    <mergeCell ref="AL31:AN31"/>
    <mergeCell ref="AS31:AW31"/>
    <mergeCell ref="W57:Y57"/>
    <mergeCell ref="AA57:AG57"/>
    <mergeCell ref="AH57:AM57"/>
    <mergeCell ref="E58:H58"/>
    <mergeCell ref="I58:O58"/>
    <mergeCell ref="P58:V58"/>
    <mergeCell ref="W58:Y58"/>
    <mergeCell ref="AA58:AG58"/>
    <mergeCell ref="AH58:AM58"/>
  </mergeCells>
  <phoneticPr fontId="3"/>
  <dataValidations count="5">
    <dataValidation type="list" allowBlank="1" showInputMessage="1" showErrorMessage="1" promptTitle="Ｆ指導者資格選択" sqref="AB25:AI26 AB19:AI19 AB21:AI21 AB23:AI23" xr:uid="{2EB2E09F-1B69-3044-97DF-E4E082C10751}">
      <formula1>$K$42:$K$46</formula1>
    </dataValidation>
    <dataValidation type="list" allowBlank="1" showInputMessage="1" showErrorMessage="1" sqref="AN25:AN26" xr:uid="{80D41652-AEB9-5845-A4B4-6366659EA961}">
      <formula1>"FP,GK,FP/GK,"</formula1>
    </dataValidation>
    <dataValidation type="date" allowBlank="1" showInputMessage="1" showErrorMessage="1" sqref="AQ25:AQ26" xr:uid="{70702A63-60BA-254C-942B-1203BA8A2359}">
      <formula1>10959</formula1>
      <formula2>TODAY()</formula2>
    </dataValidation>
    <dataValidation type="list" allowBlank="1" showInputMessage="1" showErrorMessage="1" sqref="AB20:AI20 AB24:AI24 AB22:AI22" xr:uid="{D73AE7C9-796A-344A-9281-8204F9ABD71D}">
      <formula1>$E$39:$E$47</formula1>
    </dataValidation>
    <dataValidation type="list" allowBlank="1" showInputMessage="1" showErrorMessage="1" promptTitle="Ｓ指導者資格選択" prompt="_x000a_" sqref="AB18:AI18" xr:uid="{FBEFCB46-0CF5-6241-84F5-318E1140F808}">
      <formula1>$E$39:$E$47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7" orientation="landscape" r:id="rId1"/>
  <headerFooter alignWithMargins="0"/>
  <colBreaks count="1" manualBreakCount="1">
    <brk id="5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3DAE-5111-BB4D-9E83-E9A646A16FCB}">
  <sheetPr>
    <tabColor rgb="FFFFFF00"/>
    <pageSetUpPr fitToPage="1"/>
  </sheetPr>
  <dimension ref="A1:HX50"/>
  <sheetViews>
    <sheetView showGridLines="0" tabSelected="1" view="pageBreakPreview" zoomScale="75" zoomScaleNormal="75" zoomScaleSheetLayoutView="75" workbookViewId="0">
      <selection activeCell="AB19" sqref="AB19:AI19"/>
    </sheetView>
  </sheetViews>
  <sheetFormatPr baseColWidth="10" defaultColWidth="2.59765625" defaultRowHeight="36" customHeight="1"/>
  <cols>
    <col min="1" max="1" width="3.796875" style="18" customWidth="1"/>
    <col min="2" max="2" width="3.796875" style="29" customWidth="1"/>
    <col min="3" max="36" width="3.796875" style="18" customWidth="1"/>
    <col min="37" max="37" width="5" style="168" customWidth="1"/>
    <col min="38" max="39" width="5.59765625" style="22" customWidth="1"/>
    <col min="40" max="40" width="8.796875" style="22" customWidth="1"/>
    <col min="41" max="43" width="20" style="18" customWidth="1"/>
    <col min="44" max="44" width="8.59765625" style="34" customWidth="1"/>
    <col min="45" max="45" width="23.3984375" style="18" customWidth="1"/>
    <col min="46" max="46" width="3.3984375" style="22" customWidth="1"/>
    <col min="47" max="48" width="16.59765625" style="18" customWidth="1"/>
    <col min="49" max="49" width="6.59765625" style="18" customWidth="1"/>
    <col min="50" max="50" width="6.796875" style="18" customWidth="1"/>
    <col min="51" max="51" width="1.3984375" style="34" customWidth="1"/>
    <col min="52" max="227" width="2.59765625" style="34" customWidth="1"/>
    <col min="228" max="228" width="12" style="34" bestFit="1" customWidth="1"/>
    <col min="229" max="229" width="12" style="34" customWidth="1"/>
    <col min="230" max="230" width="10.796875" style="34" customWidth="1"/>
    <col min="231" max="231" width="12.3984375" style="34" customWidth="1"/>
    <col min="232" max="232" width="15" style="34" customWidth="1"/>
    <col min="233" max="16384" width="2.59765625" style="34"/>
  </cols>
  <sheetData>
    <row r="1" spans="2:232" ht="12" customHeight="1" thickBot="1">
      <c r="AK1" s="483" t="s">
        <v>179</v>
      </c>
      <c r="AL1" s="483"/>
      <c r="AM1" s="483"/>
      <c r="AN1" s="483"/>
      <c r="AO1" s="483"/>
      <c r="AP1" s="483"/>
      <c r="AQ1" s="483"/>
      <c r="AR1" s="483"/>
      <c r="AS1" s="483"/>
      <c r="AT1" s="483"/>
      <c r="AU1" s="483"/>
      <c r="AV1" s="483"/>
    </row>
    <row r="2" spans="2:232" ht="36" customHeight="1" thickBot="1">
      <c r="B2" s="461" t="s">
        <v>145</v>
      </c>
      <c r="C2" s="462"/>
      <c r="D2" s="462"/>
      <c r="E2" s="462"/>
      <c r="F2" s="462"/>
      <c r="G2" s="463" t="s">
        <v>15</v>
      </c>
      <c r="H2" s="464"/>
      <c r="I2" s="465" t="s">
        <v>46</v>
      </c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66"/>
      <c r="AE2" s="466"/>
      <c r="AF2" s="466"/>
      <c r="AG2" s="466"/>
      <c r="AH2" s="466"/>
      <c r="AI2" s="467"/>
      <c r="AK2" s="483"/>
      <c r="AL2" s="483"/>
      <c r="AM2" s="483"/>
      <c r="AN2" s="483"/>
      <c r="AO2" s="483"/>
      <c r="AP2" s="483"/>
      <c r="AQ2" s="483"/>
      <c r="AR2" s="483"/>
      <c r="AS2" s="483"/>
      <c r="AT2" s="483"/>
      <c r="AU2" s="483"/>
      <c r="AV2" s="483"/>
      <c r="AW2" s="484" t="s">
        <v>178</v>
      </c>
      <c r="AX2" s="485" t="s">
        <v>177</v>
      </c>
    </row>
    <row r="3" spans="2:232" ht="12" customHeight="1" thickBot="1">
      <c r="B3" s="13"/>
      <c r="C3" s="13"/>
      <c r="D3" s="13"/>
      <c r="E3" s="13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4"/>
      <c r="AX3" s="485"/>
    </row>
    <row r="4" spans="2:232" ht="36" customHeight="1" thickBot="1">
      <c r="B4" s="468" t="s">
        <v>14</v>
      </c>
      <c r="C4" s="469"/>
      <c r="D4" s="469"/>
      <c r="E4" s="469"/>
      <c r="F4" s="469"/>
      <c r="G4" s="470" t="s">
        <v>146</v>
      </c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2"/>
      <c r="AJ4" s="16"/>
      <c r="AK4" s="486" t="s">
        <v>0</v>
      </c>
      <c r="AL4" s="488" t="s">
        <v>13</v>
      </c>
      <c r="AM4" s="490" t="s">
        <v>42</v>
      </c>
      <c r="AN4" s="492" t="s">
        <v>32</v>
      </c>
      <c r="AO4" s="490" t="s">
        <v>29</v>
      </c>
      <c r="AP4" s="490" t="s">
        <v>5</v>
      </c>
      <c r="AQ4" s="492" t="s">
        <v>33</v>
      </c>
      <c r="AR4" s="494" t="s">
        <v>31</v>
      </c>
      <c r="AS4" s="490" t="s">
        <v>28</v>
      </c>
      <c r="AT4" s="496" t="s">
        <v>62</v>
      </c>
      <c r="AU4" s="496"/>
      <c r="AV4" s="496" t="s">
        <v>63</v>
      </c>
      <c r="AW4" s="498" t="s">
        <v>132</v>
      </c>
      <c r="AX4" s="500" t="s">
        <v>44</v>
      </c>
      <c r="BC4" s="205"/>
      <c r="BD4" s="205"/>
      <c r="BE4" s="205"/>
      <c r="BF4" s="205"/>
      <c r="BG4" s="205"/>
      <c r="HT4" s="205"/>
      <c r="HU4" s="205"/>
      <c r="HV4" s="205"/>
      <c r="HW4" s="205"/>
    </row>
    <row r="5" spans="2:232" ht="12" customHeight="1" thickBot="1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6"/>
      <c r="AK5" s="487"/>
      <c r="AL5" s="489"/>
      <c r="AM5" s="491"/>
      <c r="AN5" s="493"/>
      <c r="AO5" s="491"/>
      <c r="AP5" s="491"/>
      <c r="AQ5" s="493"/>
      <c r="AR5" s="495"/>
      <c r="AS5" s="491"/>
      <c r="AT5" s="497"/>
      <c r="AU5" s="497"/>
      <c r="AV5" s="497"/>
      <c r="AW5" s="499"/>
      <c r="AX5" s="501"/>
      <c r="BC5" s="205"/>
      <c r="BD5" s="205"/>
      <c r="BE5" s="205"/>
      <c r="BF5" s="205"/>
      <c r="BG5" s="205"/>
      <c r="HT5" s="205"/>
      <c r="HU5" s="205"/>
      <c r="HV5" s="205"/>
      <c r="HW5" s="205"/>
    </row>
    <row r="6" spans="2:232" ht="36" customHeight="1">
      <c r="B6" s="473" t="s">
        <v>176</v>
      </c>
      <c r="C6" s="474"/>
      <c r="D6" s="474"/>
      <c r="E6" s="474"/>
      <c r="F6" s="475"/>
      <c r="G6" s="476"/>
      <c r="H6" s="477"/>
      <c r="I6" s="477"/>
      <c r="J6" s="477"/>
      <c r="K6" s="477"/>
      <c r="L6" s="477"/>
      <c r="M6" s="477"/>
      <c r="N6" s="477"/>
      <c r="O6" s="477"/>
      <c r="P6" s="477"/>
      <c r="Q6" s="477"/>
      <c r="R6" s="477"/>
      <c r="S6" s="477"/>
      <c r="T6" s="477"/>
      <c r="U6" s="477"/>
      <c r="V6" s="478"/>
      <c r="W6" s="479" t="s">
        <v>176</v>
      </c>
      <c r="X6" s="480"/>
      <c r="Y6" s="480"/>
      <c r="Z6" s="481"/>
      <c r="AA6" s="476"/>
      <c r="AB6" s="477"/>
      <c r="AC6" s="477"/>
      <c r="AD6" s="477"/>
      <c r="AE6" s="477"/>
      <c r="AF6" s="477"/>
      <c r="AG6" s="477"/>
      <c r="AH6" s="477"/>
      <c r="AI6" s="482"/>
      <c r="AK6" s="251">
        <v>1</v>
      </c>
      <c r="AL6" s="252"/>
      <c r="AM6" s="252"/>
      <c r="AN6" s="253"/>
      <c r="AO6" s="254"/>
      <c r="AP6" s="254"/>
      <c r="AQ6" s="255"/>
      <c r="AR6" s="256" t="str">
        <f>IF(AO6="","",DATEDIF(AQ6,$AP$36,"Y"))</f>
        <v/>
      </c>
      <c r="AS6" s="257"/>
      <c r="AT6" s="258" t="s">
        <v>64</v>
      </c>
      <c r="AU6" s="259"/>
      <c r="AV6" s="252"/>
      <c r="AW6" s="260"/>
      <c r="AX6" s="261"/>
      <c r="BD6" s="34" t="s">
        <v>174</v>
      </c>
      <c r="HT6" s="205"/>
      <c r="HU6" s="205"/>
      <c r="HV6" s="205"/>
      <c r="HW6" s="205"/>
    </row>
    <row r="7" spans="2:232" ht="36" customHeight="1">
      <c r="B7" s="439" t="s">
        <v>110</v>
      </c>
      <c r="C7" s="440"/>
      <c r="D7" s="440"/>
      <c r="E7" s="440"/>
      <c r="F7" s="441"/>
      <c r="G7" s="442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4"/>
      <c r="W7" s="445" t="s">
        <v>173</v>
      </c>
      <c r="X7" s="446"/>
      <c r="Y7" s="446"/>
      <c r="Z7" s="447"/>
      <c r="AA7" s="442"/>
      <c r="AB7" s="443"/>
      <c r="AC7" s="443"/>
      <c r="AD7" s="443"/>
      <c r="AE7" s="443"/>
      <c r="AF7" s="443"/>
      <c r="AG7" s="443"/>
      <c r="AH7" s="443"/>
      <c r="AI7" s="448"/>
      <c r="AK7" s="216">
        <v>2</v>
      </c>
      <c r="AL7" s="207"/>
      <c r="AM7" s="207"/>
      <c r="AN7" s="211"/>
      <c r="AO7" s="209"/>
      <c r="AP7" s="209"/>
      <c r="AQ7" s="210"/>
      <c r="AR7" s="245" t="str">
        <f t="shared" ref="AR7:AR25" si="0">IF(AO7="","",DATEDIF(AQ7,$AP$36,"Y"))</f>
        <v/>
      </c>
      <c r="AS7" s="209"/>
      <c r="AT7" s="238" t="s">
        <v>64</v>
      </c>
      <c r="AU7" s="208"/>
      <c r="AV7" s="207"/>
      <c r="AW7" s="206"/>
      <c r="AX7" s="217"/>
      <c r="BD7" s="34" t="s">
        <v>171</v>
      </c>
      <c r="BE7" s="34" t="s">
        <v>170</v>
      </c>
      <c r="BF7" s="34" t="s">
        <v>170</v>
      </c>
      <c r="BG7" s="34" t="s">
        <v>170</v>
      </c>
      <c r="BH7" s="34" t="s">
        <v>170</v>
      </c>
      <c r="BI7" s="34" t="s">
        <v>170</v>
      </c>
      <c r="BJ7" s="34" t="s">
        <v>170</v>
      </c>
      <c r="BK7" s="34" t="s">
        <v>170</v>
      </c>
      <c r="BL7" s="34" t="s">
        <v>170</v>
      </c>
      <c r="BM7" s="34" t="s">
        <v>170</v>
      </c>
      <c r="BN7" s="34" t="s">
        <v>170</v>
      </c>
      <c r="BO7" s="34" t="s">
        <v>170</v>
      </c>
      <c r="HU7" s="205" t="s">
        <v>1</v>
      </c>
      <c r="HV7" s="205" t="s">
        <v>2</v>
      </c>
      <c r="HW7" s="205" t="s">
        <v>3</v>
      </c>
      <c r="HX7" s="205" t="s">
        <v>4</v>
      </c>
    </row>
    <row r="8" spans="2:232" ht="36" customHeight="1" thickBot="1">
      <c r="B8" s="449" t="s">
        <v>43</v>
      </c>
      <c r="C8" s="450"/>
      <c r="D8" s="450"/>
      <c r="E8" s="450"/>
      <c r="F8" s="451"/>
      <c r="G8" s="452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4"/>
      <c r="S8" s="455" t="s">
        <v>169</v>
      </c>
      <c r="T8" s="456"/>
      <c r="U8" s="456"/>
      <c r="V8" s="456"/>
      <c r="W8" s="456"/>
      <c r="X8" s="456"/>
      <c r="Y8" s="456"/>
      <c r="Z8" s="457"/>
      <c r="AA8" s="458"/>
      <c r="AB8" s="459"/>
      <c r="AC8" s="459"/>
      <c r="AD8" s="459"/>
      <c r="AE8" s="459"/>
      <c r="AF8" s="459"/>
      <c r="AG8" s="459"/>
      <c r="AH8" s="459"/>
      <c r="AI8" s="460"/>
      <c r="AK8" s="216">
        <v>3</v>
      </c>
      <c r="AL8" s="207"/>
      <c r="AM8" s="207"/>
      <c r="AN8" s="211"/>
      <c r="AO8" s="209"/>
      <c r="AP8" s="209"/>
      <c r="AQ8" s="210"/>
      <c r="AR8" s="245" t="str">
        <f t="shared" si="0"/>
        <v/>
      </c>
      <c r="AS8" s="209"/>
      <c r="AT8" s="238" t="s">
        <v>64</v>
      </c>
      <c r="AU8" s="208"/>
      <c r="AV8" s="207"/>
      <c r="AW8" s="206"/>
      <c r="AX8" s="217"/>
      <c r="HU8" s="34" t="str">
        <f t="shared" ref="HU8:HU20" si="1">TRIM(AN6)&amp; "　"&amp;TRIM(AO6)</f>
        <v>　</v>
      </c>
      <c r="HV8" s="34" t="str">
        <f t="shared" ref="HV8:HV20" si="2">ASC(TRIM(AP6)&amp;" "&amp;TRIM(AS6))</f>
        <v xml:space="preserve"> </v>
      </c>
      <c r="HW8" s="172" t="e">
        <f>IF(#REF! ="","",#REF!)</f>
        <v>#REF!</v>
      </c>
      <c r="HX8" s="172" t="str">
        <f t="shared" ref="HX8:HX20" si="3">IF(AV6="","",AV6)</f>
        <v/>
      </c>
    </row>
    <row r="9" spans="2:232" ht="36" customHeight="1">
      <c r="B9" s="419" t="s">
        <v>5</v>
      </c>
      <c r="C9" s="420"/>
      <c r="D9" s="420"/>
      <c r="E9" s="420"/>
      <c r="F9" s="421"/>
      <c r="G9" s="422"/>
      <c r="H9" s="423"/>
      <c r="I9" s="423"/>
      <c r="J9" s="423"/>
      <c r="K9" s="423"/>
      <c r="L9" s="423"/>
      <c r="M9" s="423"/>
      <c r="N9" s="423"/>
      <c r="O9" s="423"/>
      <c r="P9" s="423"/>
      <c r="Q9" s="423"/>
      <c r="R9" s="424"/>
      <c r="S9" s="425" t="s">
        <v>6</v>
      </c>
      <c r="T9" s="426"/>
      <c r="U9" s="426"/>
      <c r="V9" s="427"/>
      <c r="W9" s="422"/>
      <c r="X9" s="423"/>
      <c r="Y9" s="423"/>
      <c r="Z9" s="423"/>
      <c r="AA9" s="423"/>
      <c r="AB9" s="423"/>
      <c r="AC9" s="423"/>
      <c r="AD9" s="423"/>
      <c r="AE9" s="423"/>
      <c r="AF9" s="423"/>
      <c r="AG9" s="423"/>
      <c r="AH9" s="423"/>
      <c r="AI9" s="428"/>
      <c r="AK9" s="216">
        <v>4</v>
      </c>
      <c r="AL9" s="207"/>
      <c r="AM9" s="207"/>
      <c r="AN9" s="211"/>
      <c r="AO9" s="209"/>
      <c r="AP9" s="209"/>
      <c r="AQ9" s="210"/>
      <c r="AR9" s="245" t="str">
        <f t="shared" si="0"/>
        <v/>
      </c>
      <c r="AS9" s="209"/>
      <c r="AT9" s="238" t="s">
        <v>64</v>
      </c>
      <c r="AU9" s="208"/>
      <c r="AV9" s="207"/>
      <c r="AW9" s="206"/>
      <c r="AX9" s="217"/>
      <c r="HU9" s="34" t="str">
        <f t="shared" si="1"/>
        <v>　</v>
      </c>
      <c r="HV9" s="34" t="str">
        <f t="shared" si="2"/>
        <v xml:space="preserve"> </v>
      </c>
      <c r="HW9" s="172" t="e">
        <f>IF(#REF! ="","",#REF!)</f>
        <v>#REF!</v>
      </c>
      <c r="HX9" s="172" t="str">
        <f t="shared" si="3"/>
        <v/>
      </c>
    </row>
    <row r="10" spans="2:232" ht="36" customHeight="1">
      <c r="B10" s="429" t="s">
        <v>7</v>
      </c>
      <c r="C10" s="430"/>
      <c r="D10" s="430"/>
      <c r="E10" s="430"/>
      <c r="F10" s="431"/>
      <c r="G10" s="432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4"/>
      <c r="S10" s="435" t="s">
        <v>20</v>
      </c>
      <c r="T10" s="430"/>
      <c r="U10" s="430"/>
      <c r="V10" s="431"/>
      <c r="W10" s="436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8"/>
      <c r="AK10" s="216">
        <v>5</v>
      </c>
      <c r="AL10" s="207"/>
      <c r="AM10" s="207"/>
      <c r="AN10" s="211"/>
      <c r="AO10" s="209"/>
      <c r="AP10" s="209"/>
      <c r="AQ10" s="210"/>
      <c r="AR10" s="245" t="str">
        <f t="shared" si="0"/>
        <v/>
      </c>
      <c r="AS10" s="209"/>
      <c r="AT10" s="238" t="s">
        <v>64</v>
      </c>
      <c r="AU10" s="208"/>
      <c r="AV10" s="207"/>
      <c r="AW10" s="206"/>
      <c r="AX10" s="217"/>
      <c r="HU10" s="34" t="str">
        <f t="shared" si="1"/>
        <v>　</v>
      </c>
      <c r="HV10" s="34" t="str">
        <f t="shared" si="2"/>
        <v xml:space="preserve"> </v>
      </c>
      <c r="HW10" s="172" t="e">
        <f>IF(#REF! ="","",#REF!)</f>
        <v>#REF!</v>
      </c>
      <c r="HX10" s="172" t="str">
        <f t="shared" si="3"/>
        <v/>
      </c>
    </row>
    <row r="11" spans="2:232" ht="36" customHeight="1">
      <c r="B11" s="404" t="s">
        <v>21</v>
      </c>
      <c r="C11" s="405"/>
      <c r="D11" s="405"/>
      <c r="E11" s="405"/>
      <c r="F11" s="406"/>
      <c r="G11" s="407" t="s">
        <v>22</v>
      </c>
      <c r="H11" s="408"/>
      <c r="I11" s="213" t="s">
        <v>23</v>
      </c>
      <c r="J11" s="408" t="s">
        <v>8</v>
      </c>
      <c r="K11" s="408"/>
      <c r="L11" s="212" t="s">
        <v>24</v>
      </c>
      <c r="M11" s="376" t="s">
        <v>165</v>
      </c>
      <c r="N11" s="376"/>
      <c r="O11" s="376"/>
      <c r="P11" s="376"/>
      <c r="Q11" s="376"/>
      <c r="R11" s="376"/>
      <c r="S11" s="376"/>
      <c r="T11" s="376"/>
      <c r="U11" s="409" t="s">
        <v>25</v>
      </c>
      <c r="V11" s="410"/>
      <c r="W11" s="411" t="s">
        <v>26</v>
      </c>
      <c r="X11" s="409"/>
      <c r="Y11" s="409"/>
      <c r="Z11" s="412"/>
      <c r="AA11" s="375"/>
      <c r="AB11" s="376"/>
      <c r="AC11" s="376"/>
      <c r="AD11" s="376"/>
      <c r="AE11" s="376"/>
      <c r="AF11" s="376"/>
      <c r="AG11" s="376"/>
      <c r="AH11" s="376"/>
      <c r="AI11" s="377"/>
      <c r="AK11" s="216">
        <v>6</v>
      </c>
      <c r="AL11" s="207"/>
      <c r="AM11" s="207"/>
      <c r="AN11" s="211"/>
      <c r="AO11" s="209"/>
      <c r="AP11" s="209"/>
      <c r="AQ11" s="210"/>
      <c r="AR11" s="245" t="str">
        <f t="shared" si="0"/>
        <v/>
      </c>
      <c r="AS11" s="209"/>
      <c r="AT11" s="238" t="s">
        <v>64</v>
      </c>
      <c r="AU11" s="208"/>
      <c r="AV11" s="207"/>
      <c r="AW11" s="206"/>
      <c r="AX11" s="217"/>
      <c r="HU11" s="34" t="str">
        <f t="shared" si="1"/>
        <v>　</v>
      </c>
      <c r="HV11" s="34" t="str">
        <f t="shared" si="2"/>
        <v xml:space="preserve"> </v>
      </c>
      <c r="HW11" s="172" t="e">
        <f>IF(#REF! ="","",#REF!)</f>
        <v>#REF!</v>
      </c>
      <c r="HX11" s="172" t="str">
        <f t="shared" si="3"/>
        <v/>
      </c>
    </row>
    <row r="12" spans="2:232" ht="36" customHeight="1" thickBot="1">
      <c r="B12" s="230" t="s">
        <v>9</v>
      </c>
      <c r="C12" s="378"/>
      <c r="D12" s="378"/>
      <c r="E12" s="378"/>
      <c r="F12" s="378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80"/>
      <c r="W12" s="381" t="s">
        <v>27</v>
      </c>
      <c r="X12" s="382"/>
      <c r="Y12" s="382"/>
      <c r="Z12" s="383"/>
      <c r="AA12" s="384"/>
      <c r="AB12" s="378"/>
      <c r="AC12" s="378"/>
      <c r="AD12" s="378"/>
      <c r="AE12" s="378"/>
      <c r="AF12" s="378"/>
      <c r="AG12" s="378"/>
      <c r="AH12" s="378"/>
      <c r="AI12" s="385"/>
      <c r="AK12" s="216">
        <v>7</v>
      </c>
      <c r="AL12" s="207"/>
      <c r="AM12" s="207"/>
      <c r="AN12" s="211"/>
      <c r="AO12" s="218"/>
      <c r="AP12" s="209"/>
      <c r="AQ12" s="210"/>
      <c r="AR12" s="245" t="str">
        <f t="shared" si="0"/>
        <v/>
      </c>
      <c r="AS12" s="209"/>
      <c r="AT12" s="238" t="s">
        <v>64</v>
      </c>
      <c r="AU12" s="208"/>
      <c r="AV12" s="207"/>
      <c r="AW12" s="206"/>
      <c r="AX12" s="217"/>
      <c r="HU12" s="34" t="str">
        <f t="shared" si="1"/>
        <v>　</v>
      </c>
      <c r="HV12" s="34" t="str">
        <f t="shared" si="2"/>
        <v xml:space="preserve"> </v>
      </c>
      <c r="HW12" s="172" t="e">
        <f>IF(#REF! ="","",#REF!)</f>
        <v>#REF!</v>
      </c>
      <c r="HX12" s="172" t="str">
        <f t="shared" si="3"/>
        <v/>
      </c>
    </row>
    <row r="13" spans="2:232" ht="36" customHeight="1" thickBot="1">
      <c r="B13" s="386" t="s">
        <v>10</v>
      </c>
      <c r="C13" s="387"/>
      <c r="D13" s="387"/>
      <c r="E13" s="387"/>
      <c r="F13" s="387"/>
      <c r="G13" s="388"/>
      <c r="H13" s="395"/>
      <c r="I13" s="396"/>
      <c r="J13" s="397" t="s">
        <v>37</v>
      </c>
      <c r="K13" s="400" t="s">
        <v>11</v>
      </c>
      <c r="L13" s="401"/>
      <c r="M13" s="401"/>
      <c r="N13" s="402"/>
      <c r="O13" s="403" t="s">
        <v>12</v>
      </c>
      <c r="P13" s="401"/>
      <c r="Q13" s="401"/>
      <c r="R13" s="402"/>
      <c r="S13" s="413" t="s">
        <v>143</v>
      </c>
      <c r="T13" s="414"/>
      <c r="U13" s="414"/>
      <c r="V13" s="415"/>
      <c r="W13" s="397" t="s">
        <v>38</v>
      </c>
      <c r="X13" s="400" t="s">
        <v>11</v>
      </c>
      <c r="Y13" s="401"/>
      <c r="Z13" s="401"/>
      <c r="AA13" s="402"/>
      <c r="AB13" s="403" t="s">
        <v>12</v>
      </c>
      <c r="AC13" s="401"/>
      <c r="AD13" s="401"/>
      <c r="AE13" s="402"/>
      <c r="AF13" s="413" t="s">
        <v>143</v>
      </c>
      <c r="AG13" s="414"/>
      <c r="AH13" s="414"/>
      <c r="AI13" s="416"/>
      <c r="AK13" s="216">
        <v>8</v>
      </c>
      <c r="AL13" s="207"/>
      <c r="AM13" s="207"/>
      <c r="AN13" s="211"/>
      <c r="AO13" s="33"/>
      <c r="AP13" s="209"/>
      <c r="AQ13" s="210"/>
      <c r="AR13" s="245" t="str">
        <f t="shared" si="0"/>
        <v/>
      </c>
      <c r="AS13" s="209"/>
      <c r="AT13" s="238" t="s">
        <v>64</v>
      </c>
      <c r="AU13" s="208"/>
      <c r="AV13" s="207"/>
      <c r="AW13" s="206"/>
      <c r="AX13" s="217"/>
      <c r="HT13" s="205"/>
      <c r="HU13" s="34" t="str">
        <f t="shared" si="1"/>
        <v>　</v>
      </c>
      <c r="HV13" s="34" t="str">
        <f t="shared" si="2"/>
        <v xml:space="preserve"> </v>
      </c>
      <c r="HW13" s="172" t="e">
        <f>IF(#REF! ="","",#REF!)</f>
        <v>#REF!</v>
      </c>
      <c r="HX13" s="172" t="str">
        <f t="shared" si="3"/>
        <v/>
      </c>
    </row>
    <row r="14" spans="2:232" ht="36" customHeight="1" thickTop="1">
      <c r="B14" s="389"/>
      <c r="C14" s="390"/>
      <c r="D14" s="390"/>
      <c r="E14" s="390"/>
      <c r="F14" s="390"/>
      <c r="G14" s="391"/>
      <c r="H14" s="417" t="s">
        <v>35</v>
      </c>
      <c r="I14" s="418"/>
      <c r="J14" s="398"/>
      <c r="K14" s="364"/>
      <c r="L14" s="362"/>
      <c r="M14" s="362"/>
      <c r="N14" s="365"/>
      <c r="O14" s="361"/>
      <c r="P14" s="362"/>
      <c r="Q14" s="362"/>
      <c r="R14" s="365"/>
      <c r="S14" s="361"/>
      <c r="T14" s="362"/>
      <c r="U14" s="362"/>
      <c r="V14" s="363"/>
      <c r="W14" s="398"/>
      <c r="X14" s="364"/>
      <c r="Y14" s="362"/>
      <c r="Z14" s="362"/>
      <c r="AA14" s="365"/>
      <c r="AB14" s="361"/>
      <c r="AC14" s="362"/>
      <c r="AD14" s="362"/>
      <c r="AE14" s="365"/>
      <c r="AF14" s="361"/>
      <c r="AG14" s="362"/>
      <c r="AH14" s="362"/>
      <c r="AI14" s="366"/>
      <c r="AK14" s="216">
        <v>9</v>
      </c>
      <c r="AL14" s="207"/>
      <c r="AM14" s="207"/>
      <c r="AN14" s="211"/>
      <c r="AO14" s="218"/>
      <c r="AP14" s="209"/>
      <c r="AQ14" s="210"/>
      <c r="AR14" s="245" t="str">
        <f t="shared" si="0"/>
        <v/>
      </c>
      <c r="AS14" s="209"/>
      <c r="AT14" s="238" t="s">
        <v>64</v>
      </c>
      <c r="AU14" s="208"/>
      <c r="AV14" s="207"/>
      <c r="AW14" s="206"/>
      <c r="AX14" s="217"/>
      <c r="HU14" s="34" t="str">
        <f t="shared" si="1"/>
        <v>　</v>
      </c>
      <c r="HV14" s="34" t="str">
        <f t="shared" si="2"/>
        <v xml:space="preserve"> </v>
      </c>
      <c r="HW14" s="172" t="e">
        <f>IF(#REF! ="","",#REF!)</f>
        <v>#REF!</v>
      </c>
      <c r="HX14" s="172" t="str">
        <f t="shared" si="3"/>
        <v/>
      </c>
    </row>
    <row r="15" spans="2:232" ht="36" customHeight="1" thickBot="1">
      <c r="B15" s="392"/>
      <c r="C15" s="393"/>
      <c r="D15" s="393"/>
      <c r="E15" s="393"/>
      <c r="F15" s="393"/>
      <c r="G15" s="394"/>
      <c r="H15" s="367" t="s">
        <v>36</v>
      </c>
      <c r="I15" s="368"/>
      <c r="J15" s="399"/>
      <c r="K15" s="369"/>
      <c r="L15" s="370"/>
      <c r="M15" s="370"/>
      <c r="N15" s="371"/>
      <c r="O15" s="372"/>
      <c r="P15" s="370"/>
      <c r="Q15" s="370"/>
      <c r="R15" s="371"/>
      <c r="S15" s="372"/>
      <c r="T15" s="370"/>
      <c r="U15" s="370"/>
      <c r="V15" s="373"/>
      <c r="W15" s="399"/>
      <c r="X15" s="369"/>
      <c r="Y15" s="370"/>
      <c r="Z15" s="370"/>
      <c r="AA15" s="371"/>
      <c r="AB15" s="372"/>
      <c r="AC15" s="370"/>
      <c r="AD15" s="370"/>
      <c r="AE15" s="371"/>
      <c r="AF15" s="372"/>
      <c r="AG15" s="370"/>
      <c r="AH15" s="370"/>
      <c r="AI15" s="374"/>
      <c r="AK15" s="216">
        <v>10</v>
      </c>
      <c r="AL15" s="207"/>
      <c r="AM15" s="207"/>
      <c r="AN15" s="211"/>
      <c r="AO15" s="218"/>
      <c r="AP15" s="209"/>
      <c r="AQ15" s="210"/>
      <c r="AR15" s="245" t="str">
        <f t="shared" si="0"/>
        <v/>
      </c>
      <c r="AS15" s="209"/>
      <c r="AT15" s="238" t="s">
        <v>64</v>
      </c>
      <c r="AU15" s="208"/>
      <c r="AV15" s="207"/>
      <c r="AW15" s="206"/>
      <c r="AX15" s="217"/>
      <c r="HU15" s="34" t="str">
        <f t="shared" si="1"/>
        <v>　</v>
      </c>
      <c r="HV15" s="34" t="str">
        <f t="shared" si="2"/>
        <v xml:space="preserve"> </v>
      </c>
      <c r="HW15" s="172" t="e">
        <f>IF(#REF! ="","",#REF!)</f>
        <v>#REF!</v>
      </c>
      <c r="HX15" s="172" t="str">
        <f t="shared" si="3"/>
        <v/>
      </c>
    </row>
    <row r="16" spans="2:232" ht="36" customHeight="1" thickBot="1">
      <c r="B16" s="353" t="s">
        <v>140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5"/>
      <c r="AK16" s="216">
        <v>11</v>
      </c>
      <c r="AL16" s="206"/>
      <c r="AM16" s="206"/>
      <c r="AN16" s="211"/>
      <c r="AO16" s="33"/>
      <c r="AP16" s="209"/>
      <c r="AQ16" s="210"/>
      <c r="AR16" s="245" t="str">
        <f t="shared" si="0"/>
        <v/>
      </c>
      <c r="AS16" s="209"/>
      <c r="AT16" s="238" t="s">
        <v>64</v>
      </c>
      <c r="AU16" s="208"/>
      <c r="AV16" s="206"/>
      <c r="AW16" s="206"/>
      <c r="AX16" s="217"/>
      <c r="HU16" s="34" t="str">
        <f t="shared" si="1"/>
        <v>　</v>
      </c>
      <c r="HV16" s="34" t="str">
        <f t="shared" si="2"/>
        <v xml:space="preserve"> </v>
      </c>
      <c r="HW16" s="172" t="e">
        <f>IF(#REF! ="","",#REF!)</f>
        <v>#REF!</v>
      </c>
      <c r="HX16" s="172" t="str">
        <f t="shared" si="3"/>
        <v/>
      </c>
    </row>
    <row r="17" spans="2:232" ht="36" customHeight="1" thickBot="1">
      <c r="B17" s="356" t="s">
        <v>141</v>
      </c>
      <c r="C17" s="357"/>
      <c r="D17" s="357"/>
      <c r="E17" s="357"/>
      <c r="F17" s="357" t="s">
        <v>133</v>
      </c>
      <c r="G17" s="357"/>
      <c r="H17" s="357"/>
      <c r="I17" s="357"/>
      <c r="J17" s="357"/>
      <c r="K17" s="357"/>
      <c r="L17" s="357" t="s">
        <v>134</v>
      </c>
      <c r="M17" s="357"/>
      <c r="N17" s="357"/>
      <c r="O17" s="357"/>
      <c r="P17" s="357"/>
      <c r="Q17" s="357"/>
      <c r="R17" s="358" t="s">
        <v>135</v>
      </c>
      <c r="S17" s="358"/>
      <c r="T17" s="358"/>
      <c r="U17" s="358"/>
      <c r="V17" s="359" t="s">
        <v>136</v>
      </c>
      <c r="W17" s="359"/>
      <c r="X17" s="359"/>
      <c r="Y17" s="359"/>
      <c r="Z17" s="359"/>
      <c r="AA17" s="359"/>
      <c r="AB17" s="357" t="s">
        <v>137</v>
      </c>
      <c r="AC17" s="357"/>
      <c r="AD17" s="357"/>
      <c r="AE17" s="357"/>
      <c r="AF17" s="357"/>
      <c r="AG17" s="357"/>
      <c r="AH17" s="357"/>
      <c r="AI17" s="360"/>
      <c r="AK17" s="216">
        <v>12</v>
      </c>
      <c r="AL17" s="206"/>
      <c r="AM17" s="206"/>
      <c r="AN17" s="211"/>
      <c r="AO17" s="218"/>
      <c r="AP17" s="218"/>
      <c r="AQ17" s="210"/>
      <c r="AR17" s="245" t="str">
        <f t="shared" si="0"/>
        <v/>
      </c>
      <c r="AS17" s="218"/>
      <c r="AT17" s="238" t="s">
        <v>64</v>
      </c>
      <c r="AU17" s="208"/>
      <c r="AV17" s="206"/>
      <c r="AW17" s="206"/>
      <c r="AX17" s="217"/>
      <c r="HU17" s="34" t="str">
        <f t="shared" si="1"/>
        <v>　</v>
      </c>
      <c r="HV17" s="34" t="str">
        <f t="shared" si="2"/>
        <v xml:space="preserve"> </v>
      </c>
      <c r="HW17" s="172" t="e">
        <f>IF(#REF! ="","",#REF!)</f>
        <v>#REF!</v>
      </c>
      <c r="HX17" s="172" t="str">
        <f t="shared" si="3"/>
        <v/>
      </c>
    </row>
    <row r="18" spans="2:232" ht="36" customHeight="1" thickTop="1">
      <c r="B18" s="347" t="s">
        <v>138</v>
      </c>
      <c r="C18" s="348"/>
      <c r="D18" s="348"/>
      <c r="E18" s="348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51" t="s">
        <v>48</v>
      </c>
      <c r="AC18" s="351"/>
      <c r="AD18" s="351"/>
      <c r="AE18" s="351"/>
      <c r="AF18" s="351"/>
      <c r="AG18" s="351"/>
      <c r="AH18" s="351"/>
      <c r="AI18" s="352"/>
      <c r="AJ18" s="204"/>
      <c r="AK18" s="216">
        <v>13</v>
      </c>
      <c r="AL18" s="206"/>
      <c r="AM18" s="206"/>
      <c r="AN18" s="211"/>
      <c r="AO18" s="218"/>
      <c r="AP18" s="218"/>
      <c r="AQ18" s="210"/>
      <c r="AR18" s="245" t="str">
        <f t="shared" si="0"/>
        <v/>
      </c>
      <c r="AS18" s="218"/>
      <c r="AT18" s="238" t="s">
        <v>64</v>
      </c>
      <c r="AU18" s="208"/>
      <c r="AV18" s="206"/>
      <c r="AW18" s="206"/>
      <c r="AX18" s="217"/>
      <c r="HU18" s="34" t="str">
        <f t="shared" si="1"/>
        <v>　</v>
      </c>
      <c r="HV18" s="34" t="str">
        <f t="shared" si="2"/>
        <v xml:space="preserve"> </v>
      </c>
      <c r="HW18" s="172" t="e">
        <f>IF(#REF! ="","",#REF!)</f>
        <v>#REF!</v>
      </c>
      <c r="HX18" s="172" t="str">
        <f t="shared" si="3"/>
        <v/>
      </c>
    </row>
    <row r="19" spans="2:232" ht="36" customHeight="1">
      <c r="B19" s="349"/>
      <c r="C19" s="350"/>
      <c r="D19" s="350"/>
      <c r="E19" s="350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 t="s">
        <v>49</v>
      </c>
      <c r="AC19" s="342"/>
      <c r="AD19" s="342"/>
      <c r="AE19" s="342"/>
      <c r="AF19" s="342"/>
      <c r="AG19" s="342"/>
      <c r="AH19" s="342"/>
      <c r="AI19" s="345"/>
      <c r="AK19" s="216">
        <v>14</v>
      </c>
      <c r="AL19" s="206"/>
      <c r="AM19" s="206"/>
      <c r="AN19" s="211"/>
      <c r="AO19" s="209"/>
      <c r="AP19" s="218"/>
      <c r="AQ19" s="210"/>
      <c r="AR19" s="245" t="str">
        <f t="shared" si="0"/>
        <v/>
      </c>
      <c r="AS19" s="209"/>
      <c r="AT19" s="238" t="s">
        <v>64</v>
      </c>
      <c r="AU19" s="208"/>
      <c r="AV19" s="206"/>
      <c r="AW19" s="206"/>
      <c r="AX19" s="217"/>
      <c r="HU19" s="34" t="str">
        <f t="shared" si="1"/>
        <v>　</v>
      </c>
      <c r="HV19" s="34" t="str">
        <f t="shared" si="2"/>
        <v xml:space="preserve"> </v>
      </c>
      <c r="HW19" s="172" t="e">
        <f>IF(#REF! ="","",#REF!)</f>
        <v>#REF!</v>
      </c>
      <c r="HX19" s="172" t="str">
        <f t="shared" si="3"/>
        <v/>
      </c>
    </row>
    <row r="20" spans="2:232" ht="36" customHeight="1">
      <c r="B20" s="341"/>
      <c r="C20" s="342"/>
      <c r="D20" s="342"/>
      <c r="E20" s="342"/>
      <c r="F20" s="342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 t="s">
        <v>48</v>
      </c>
      <c r="AC20" s="342"/>
      <c r="AD20" s="342"/>
      <c r="AE20" s="342"/>
      <c r="AF20" s="342"/>
      <c r="AG20" s="342"/>
      <c r="AH20" s="342"/>
      <c r="AI20" s="345"/>
      <c r="AK20" s="216">
        <v>15</v>
      </c>
      <c r="AL20" s="206"/>
      <c r="AM20" s="206"/>
      <c r="AN20" s="211"/>
      <c r="AO20" s="209"/>
      <c r="AP20" s="218"/>
      <c r="AQ20" s="210"/>
      <c r="AR20" s="245" t="str">
        <f t="shared" si="0"/>
        <v/>
      </c>
      <c r="AS20" s="209"/>
      <c r="AT20" s="238" t="s">
        <v>64</v>
      </c>
      <c r="AU20" s="208"/>
      <c r="AV20" s="206"/>
      <c r="AW20" s="206"/>
      <c r="AX20" s="217"/>
      <c r="HU20" s="34" t="str">
        <f t="shared" si="1"/>
        <v>　</v>
      </c>
      <c r="HV20" s="34" t="str">
        <f t="shared" si="2"/>
        <v xml:space="preserve"> </v>
      </c>
      <c r="HW20" s="172" t="e">
        <f>IF(#REF! ="","",#REF!)</f>
        <v>#REF!</v>
      </c>
      <c r="HX20" s="172" t="str">
        <f t="shared" si="3"/>
        <v/>
      </c>
    </row>
    <row r="21" spans="2:232" ht="36" customHeight="1">
      <c r="B21" s="341"/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 t="s">
        <v>49</v>
      </c>
      <c r="AC21" s="342"/>
      <c r="AD21" s="342"/>
      <c r="AE21" s="342"/>
      <c r="AF21" s="342"/>
      <c r="AG21" s="342"/>
      <c r="AH21" s="342"/>
      <c r="AI21" s="345"/>
      <c r="AK21" s="216">
        <v>16</v>
      </c>
      <c r="AL21" s="206"/>
      <c r="AM21" s="206"/>
      <c r="AN21" s="219"/>
      <c r="AO21" s="220"/>
      <c r="AP21" s="220"/>
      <c r="AQ21" s="210"/>
      <c r="AR21" s="245" t="str">
        <f t="shared" si="0"/>
        <v/>
      </c>
      <c r="AS21" s="218"/>
      <c r="AT21" s="238" t="s">
        <v>64</v>
      </c>
      <c r="AU21" s="208"/>
      <c r="AV21" s="206"/>
      <c r="AW21" s="206"/>
      <c r="AX21" s="217"/>
      <c r="HW21" s="172"/>
      <c r="HX21" s="172"/>
    </row>
    <row r="22" spans="2:232" ht="36" customHeight="1">
      <c r="B22" s="341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 t="s">
        <v>48</v>
      </c>
      <c r="AC22" s="342"/>
      <c r="AD22" s="342"/>
      <c r="AE22" s="342"/>
      <c r="AF22" s="342"/>
      <c r="AG22" s="342"/>
      <c r="AH22" s="342"/>
      <c r="AI22" s="345"/>
      <c r="AK22" s="216">
        <v>17</v>
      </c>
      <c r="AL22" s="206"/>
      <c r="AM22" s="206"/>
      <c r="AN22" s="219"/>
      <c r="AO22" s="220"/>
      <c r="AP22" s="220"/>
      <c r="AQ22" s="210"/>
      <c r="AR22" s="245" t="str">
        <f t="shared" si="0"/>
        <v/>
      </c>
      <c r="AS22" s="218"/>
      <c r="AT22" s="238" t="s">
        <v>64</v>
      </c>
      <c r="AU22" s="208"/>
      <c r="AV22" s="206"/>
      <c r="AW22" s="206"/>
      <c r="AX22" s="217"/>
      <c r="HW22" s="172"/>
      <c r="HX22" s="172"/>
    </row>
    <row r="23" spans="2:232" ht="36" customHeight="1">
      <c r="B23" s="341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 t="s">
        <v>49</v>
      </c>
      <c r="AC23" s="342"/>
      <c r="AD23" s="342"/>
      <c r="AE23" s="342"/>
      <c r="AF23" s="342"/>
      <c r="AG23" s="342"/>
      <c r="AH23" s="342"/>
      <c r="AI23" s="345"/>
      <c r="AK23" s="216">
        <v>18</v>
      </c>
      <c r="AL23" s="206"/>
      <c r="AM23" s="206"/>
      <c r="AN23" s="219"/>
      <c r="AO23" s="220"/>
      <c r="AP23" s="220"/>
      <c r="AQ23" s="210"/>
      <c r="AR23" s="245" t="str">
        <f t="shared" si="0"/>
        <v/>
      </c>
      <c r="AS23" s="218"/>
      <c r="AT23" s="238" t="s">
        <v>64</v>
      </c>
      <c r="AU23" s="208"/>
      <c r="AV23" s="206"/>
      <c r="AW23" s="206"/>
      <c r="AX23" s="217"/>
      <c r="HW23" s="172"/>
      <c r="HX23" s="172"/>
    </row>
    <row r="24" spans="2:232" ht="36" customHeight="1">
      <c r="B24" s="341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 t="s">
        <v>48</v>
      </c>
      <c r="AC24" s="342"/>
      <c r="AD24" s="342"/>
      <c r="AE24" s="342"/>
      <c r="AF24" s="342"/>
      <c r="AG24" s="342"/>
      <c r="AH24" s="342"/>
      <c r="AI24" s="345"/>
      <c r="AK24" s="216">
        <v>19</v>
      </c>
      <c r="AL24" s="206"/>
      <c r="AM24" s="206"/>
      <c r="AN24" s="219"/>
      <c r="AO24" s="220"/>
      <c r="AP24" s="220"/>
      <c r="AQ24" s="210"/>
      <c r="AR24" s="245" t="str">
        <f t="shared" si="0"/>
        <v/>
      </c>
      <c r="AS24" s="209"/>
      <c r="AT24" s="238" t="s">
        <v>64</v>
      </c>
      <c r="AU24" s="208"/>
      <c r="AV24" s="206"/>
      <c r="AW24" s="206"/>
      <c r="AX24" s="217"/>
      <c r="HW24" s="172"/>
      <c r="HX24" s="172"/>
    </row>
    <row r="25" spans="2:232" ht="36" customHeight="1" thickBot="1">
      <c r="B25" s="343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 t="s">
        <v>49</v>
      </c>
      <c r="AC25" s="344"/>
      <c r="AD25" s="344"/>
      <c r="AE25" s="344"/>
      <c r="AF25" s="344"/>
      <c r="AG25" s="344"/>
      <c r="AH25" s="344"/>
      <c r="AI25" s="346"/>
      <c r="AK25" s="221">
        <v>20</v>
      </c>
      <c r="AL25" s="222"/>
      <c r="AM25" s="223"/>
      <c r="AN25" s="224"/>
      <c r="AO25" s="225"/>
      <c r="AP25" s="225"/>
      <c r="AQ25" s="226"/>
      <c r="AR25" s="262" t="str">
        <f t="shared" si="0"/>
        <v/>
      </c>
      <c r="AS25" s="228"/>
      <c r="AT25" s="239" t="s">
        <v>64</v>
      </c>
      <c r="AU25" s="237"/>
      <c r="AV25" s="223"/>
      <c r="AW25" s="223"/>
      <c r="AX25" s="229"/>
      <c r="HW25" s="172"/>
      <c r="HX25" s="172"/>
    </row>
    <row r="26" spans="2:232" ht="21" customHeight="1"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 t="s">
        <v>49</v>
      </c>
      <c r="AC26" s="340"/>
      <c r="AD26" s="340"/>
      <c r="AE26" s="340"/>
      <c r="AF26" s="340"/>
      <c r="AG26" s="340"/>
      <c r="AH26" s="340"/>
      <c r="AI26" s="340"/>
      <c r="AK26" s="203"/>
      <c r="AL26" s="202"/>
      <c r="AM26" s="195"/>
      <c r="AN26" s="201"/>
      <c r="AO26" s="200"/>
      <c r="AP26" s="200"/>
      <c r="AQ26" s="199"/>
      <c r="AR26" s="198"/>
      <c r="AS26" s="197"/>
      <c r="AT26" s="196"/>
      <c r="AU26" s="195"/>
      <c r="AV26" s="195"/>
      <c r="AW26" s="195"/>
      <c r="AX26" s="195"/>
      <c r="HW26" s="172"/>
      <c r="HX26" s="172"/>
    </row>
    <row r="27" spans="2:232" ht="12" customHeight="1" thickBot="1">
      <c r="B27" s="194"/>
      <c r="C27" s="194"/>
      <c r="D27" s="194"/>
      <c r="E27" s="194"/>
      <c r="F27" s="194"/>
      <c r="G27" s="9"/>
      <c r="H27" s="10"/>
      <c r="I27" s="10"/>
      <c r="J27" s="10"/>
      <c r="K27" s="10"/>
      <c r="L27" s="10"/>
      <c r="M27" s="10"/>
      <c r="N27" s="10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0"/>
      <c r="AC27" s="10"/>
      <c r="AD27" s="10"/>
      <c r="AE27" s="10"/>
      <c r="AF27" s="10"/>
      <c r="AG27" s="10"/>
      <c r="AH27" s="10"/>
      <c r="AI27" s="10"/>
      <c r="AK27" s="193"/>
      <c r="AL27" s="9"/>
      <c r="AM27" s="9"/>
      <c r="AN27" s="21"/>
      <c r="AO27" s="9"/>
      <c r="AP27" s="9"/>
      <c r="AQ27" s="9"/>
      <c r="AR27" s="192"/>
      <c r="AS27" s="9"/>
      <c r="AT27" s="9"/>
      <c r="AU27" s="9"/>
      <c r="AV27" s="9"/>
      <c r="AW27" s="9"/>
      <c r="AX27" s="148"/>
      <c r="HW27" s="172"/>
      <c r="HX27" s="172"/>
    </row>
    <row r="28" spans="2:232" ht="36" customHeight="1" thickBot="1">
      <c r="B28" s="295" t="s">
        <v>39</v>
      </c>
      <c r="C28" s="308"/>
      <c r="D28" s="313" t="s">
        <v>180</v>
      </c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5"/>
      <c r="AJ28" s="191"/>
      <c r="AK28" s="316" t="s">
        <v>150</v>
      </c>
      <c r="AL28" s="317"/>
      <c r="AM28" s="317"/>
      <c r="AN28" s="317"/>
      <c r="AO28" s="317"/>
      <c r="AP28" s="318"/>
      <c r="AQ28" s="173"/>
      <c r="AR28" s="18"/>
      <c r="AT28" s="18"/>
      <c r="AV28" s="2"/>
      <c r="AW28" s="2"/>
      <c r="AX28" s="2"/>
      <c r="AY28" s="2"/>
      <c r="AZ28" s="2"/>
      <c r="BA28" s="33"/>
      <c r="HS28" s="172"/>
      <c r="HT28" s="172"/>
    </row>
    <row r="29" spans="2:232" ht="36" customHeight="1" thickBot="1">
      <c r="B29" s="309"/>
      <c r="C29" s="310"/>
      <c r="D29" s="502" t="s">
        <v>40</v>
      </c>
      <c r="E29" s="503"/>
      <c r="F29" s="503"/>
      <c r="G29" s="504"/>
      <c r="H29" s="505" t="s">
        <v>41</v>
      </c>
      <c r="I29" s="503"/>
      <c r="J29" s="503"/>
      <c r="K29" s="503"/>
      <c r="L29" s="503"/>
      <c r="M29" s="504"/>
      <c r="N29" s="505" t="s">
        <v>5</v>
      </c>
      <c r="O29" s="503"/>
      <c r="P29" s="503"/>
      <c r="Q29" s="503"/>
      <c r="R29" s="503"/>
      <c r="S29" s="506"/>
      <c r="T29" s="507" t="s">
        <v>16</v>
      </c>
      <c r="U29" s="503"/>
      <c r="V29" s="503"/>
      <c r="W29" s="506"/>
      <c r="X29" s="507" t="s">
        <v>19</v>
      </c>
      <c r="Y29" s="503"/>
      <c r="Z29" s="503"/>
      <c r="AA29" s="503"/>
      <c r="AB29" s="503"/>
      <c r="AC29" s="504"/>
      <c r="AD29" s="505" t="s">
        <v>17</v>
      </c>
      <c r="AE29" s="503"/>
      <c r="AF29" s="503"/>
      <c r="AG29" s="503"/>
      <c r="AH29" s="503"/>
      <c r="AI29" s="508"/>
      <c r="AJ29" s="191"/>
      <c r="AK29" s="190"/>
      <c r="AL29" s="509" t="s">
        <v>73</v>
      </c>
      <c r="AM29" s="509"/>
      <c r="AN29" s="509"/>
      <c r="AO29" s="189" t="s">
        <v>149</v>
      </c>
      <c r="AP29" s="188" t="s">
        <v>148</v>
      </c>
      <c r="AQ29" s="187"/>
      <c r="AR29" s="18"/>
      <c r="AT29" s="18"/>
      <c r="AV29" s="2"/>
      <c r="AW29" s="2"/>
      <c r="AX29" s="2"/>
      <c r="AY29" s="2"/>
      <c r="AZ29" s="2"/>
      <c r="BA29" s="33"/>
      <c r="HS29" s="172"/>
      <c r="HT29" s="172"/>
    </row>
    <row r="30" spans="2:232" ht="36" customHeight="1" thickTop="1">
      <c r="B30" s="309"/>
      <c r="C30" s="310"/>
      <c r="D30" s="161"/>
      <c r="E30" s="162"/>
      <c r="F30" s="162"/>
      <c r="G30" s="163"/>
      <c r="H30" s="231"/>
      <c r="I30" s="232"/>
      <c r="J30" s="232"/>
      <c r="K30" s="232"/>
      <c r="L30" s="232"/>
      <c r="M30" s="233"/>
      <c r="N30" s="234"/>
      <c r="O30" s="164"/>
      <c r="P30" s="164"/>
      <c r="Q30" s="164"/>
      <c r="R30" s="164"/>
      <c r="S30" s="235"/>
      <c r="T30" s="510"/>
      <c r="U30" s="264"/>
      <c r="V30" s="264"/>
      <c r="W30" s="143" t="s">
        <v>18</v>
      </c>
      <c r="X30" s="236"/>
      <c r="Y30" s="164"/>
      <c r="Z30" s="164"/>
      <c r="AA30" s="164"/>
      <c r="AB30" s="164"/>
      <c r="AC30" s="165"/>
      <c r="AD30" s="166"/>
      <c r="AE30" s="162"/>
      <c r="AF30" s="162"/>
      <c r="AG30" s="162"/>
      <c r="AH30" s="162"/>
      <c r="AI30" s="167"/>
      <c r="AJ30" s="9"/>
      <c r="AK30" s="186">
        <v>1</v>
      </c>
      <c r="AL30" s="511"/>
      <c r="AM30" s="512"/>
      <c r="AN30" s="513"/>
      <c r="AO30" s="185"/>
      <c r="AP30" s="184"/>
      <c r="AQ30" s="173"/>
      <c r="AS30" s="8"/>
      <c r="AT30" s="8"/>
      <c r="AU30" s="8"/>
      <c r="AV30" s="144"/>
      <c r="AW30" s="33"/>
      <c r="AX30" s="279"/>
      <c r="AY30" s="279"/>
      <c r="AZ30" s="279"/>
      <c r="HS30" s="172"/>
      <c r="HT30" s="172"/>
    </row>
    <row r="31" spans="2:232" ht="36" customHeight="1">
      <c r="B31" s="309"/>
      <c r="C31" s="310"/>
      <c r="D31" s="280"/>
      <c r="E31" s="281"/>
      <c r="F31" s="281"/>
      <c r="G31" s="282"/>
      <c r="H31" s="283"/>
      <c r="I31" s="284"/>
      <c r="J31" s="284"/>
      <c r="K31" s="284"/>
      <c r="L31" s="284"/>
      <c r="M31" s="285"/>
      <c r="N31" s="286"/>
      <c r="O31" s="281"/>
      <c r="P31" s="281"/>
      <c r="Q31" s="281"/>
      <c r="R31" s="281"/>
      <c r="S31" s="287"/>
      <c r="T31" s="288"/>
      <c r="U31" s="281"/>
      <c r="V31" s="281"/>
      <c r="W31" s="181" t="s">
        <v>18</v>
      </c>
      <c r="X31" s="288"/>
      <c r="Y31" s="281"/>
      <c r="Z31" s="281"/>
      <c r="AA31" s="281"/>
      <c r="AB31" s="281"/>
      <c r="AC31" s="282"/>
      <c r="AD31" s="286"/>
      <c r="AE31" s="281"/>
      <c r="AF31" s="281"/>
      <c r="AG31" s="281"/>
      <c r="AH31" s="281"/>
      <c r="AI31" s="289"/>
      <c r="AJ31" s="22"/>
      <c r="AK31" s="180">
        <v>2</v>
      </c>
      <c r="AL31" s="290"/>
      <c r="AM31" s="291"/>
      <c r="AN31" s="292"/>
      <c r="AO31" s="183"/>
      <c r="AP31" s="182"/>
      <c r="AQ31" s="173"/>
      <c r="AS31" s="293"/>
      <c r="AT31" s="293"/>
      <c r="AU31" s="293"/>
      <c r="AV31" s="293"/>
      <c r="AW31" s="293"/>
      <c r="AX31" s="34"/>
      <c r="HS31" s="172"/>
      <c r="HT31" s="172"/>
    </row>
    <row r="32" spans="2:232" ht="36" customHeight="1">
      <c r="B32" s="309"/>
      <c r="C32" s="310"/>
      <c r="D32" s="280"/>
      <c r="E32" s="281"/>
      <c r="F32" s="281"/>
      <c r="G32" s="282"/>
      <c r="H32" s="283"/>
      <c r="I32" s="284"/>
      <c r="J32" s="284"/>
      <c r="K32" s="284"/>
      <c r="L32" s="284"/>
      <c r="M32" s="285"/>
      <c r="N32" s="286"/>
      <c r="O32" s="281"/>
      <c r="P32" s="281"/>
      <c r="Q32" s="281"/>
      <c r="R32" s="281"/>
      <c r="S32" s="287"/>
      <c r="T32" s="288"/>
      <c r="U32" s="281"/>
      <c r="V32" s="281"/>
      <c r="W32" s="181" t="s">
        <v>18</v>
      </c>
      <c r="X32" s="288"/>
      <c r="Y32" s="281"/>
      <c r="Z32" s="281"/>
      <c r="AA32" s="281"/>
      <c r="AB32" s="281"/>
      <c r="AC32" s="282"/>
      <c r="AD32" s="286"/>
      <c r="AE32" s="281"/>
      <c r="AF32" s="281"/>
      <c r="AG32" s="281"/>
      <c r="AH32" s="281"/>
      <c r="AI32" s="289"/>
      <c r="AJ32" s="10"/>
      <c r="AK32" s="180">
        <v>3</v>
      </c>
      <c r="AL32" s="515"/>
      <c r="AM32" s="291"/>
      <c r="AN32" s="292"/>
      <c r="AO32" s="179"/>
      <c r="AP32" s="178"/>
      <c r="AQ32" s="173"/>
      <c r="AS32" s="516"/>
      <c r="AT32" s="516"/>
      <c r="AU32" s="214"/>
      <c r="AV32" s="214"/>
      <c r="AX32" s="34"/>
      <c r="HS32" s="172"/>
      <c r="HT32" s="172"/>
    </row>
    <row r="33" spans="2:231" ht="36" customHeight="1" thickBot="1">
      <c r="B33" s="311"/>
      <c r="C33" s="312"/>
      <c r="D33" s="305"/>
      <c r="E33" s="306"/>
      <c r="F33" s="306"/>
      <c r="G33" s="307"/>
      <c r="H33" s="517"/>
      <c r="I33" s="518"/>
      <c r="J33" s="518"/>
      <c r="K33" s="518"/>
      <c r="L33" s="518"/>
      <c r="M33" s="519"/>
      <c r="N33" s="520"/>
      <c r="O33" s="521"/>
      <c r="P33" s="521"/>
      <c r="Q33" s="521"/>
      <c r="R33" s="521"/>
      <c r="S33" s="522"/>
      <c r="T33" s="523"/>
      <c r="U33" s="521"/>
      <c r="V33" s="521"/>
      <c r="W33" s="177" t="s">
        <v>18</v>
      </c>
      <c r="X33" s="524"/>
      <c r="Y33" s="518"/>
      <c r="Z33" s="518"/>
      <c r="AA33" s="518"/>
      <c r="AB33" s="518"/>
      <c r="AC33" s="519"/>
      <c r="AD33" s="517"/>
      <c r="AE33" s="518"/>
      <c r="AF33" s="518"/>
      <c r="AG33" s="518"/>
      <c r="AH33" s="518"/>
      <c r="AI33" s="525"/>
      <c r="AJ33" s="22"/>
      <c r="AK33" s="176">
        <v>4</v>
      </c>
      <c r="AL33" s="526"/>
      <c r="AM33" s="527"/>
      <c r="AN33" s="528"/>
      <c r="AO33" s="175"/>
      <c r="AP33" s="174"/>
      <c r="AQ33" s="173"/>
      <c r="AS33" s="215"/>
      <c r="AT33" s="529"/>
      <c r="AU33" s="529"/>
      <c r="AV33" s="514"/>
      <c r="AW33" s="514"/>
      <c r="AX33" s="34"/>
      <c r="HT33" s="172"/>
    </row>
    <row r="34" spans="2:231" ht="36" customHeight="1">
      <c r="B34" s="23" t="s">
        <v>147</v>
      </c>
      <c r="HW34" s="172"/>
    </row>
    <row r="35" spans="2:231" ht="36" customHeight="1">
      <c r="B35" s="30" t="s">
        <v>23</v>
      </c>
      <c r="C35" s="19" t="s">
        <v>30</v>
      </c>
      <c r="D35" s="7"/>
      <c r="E35" s="7"/>
      <c r="F35" s="7"/>
      <c r="G35" s="7"/>
      <c r="H35" s="7"/>
      <c r="I35" s="7"/>
      <c r="J35" s="7"/>
      <c r="K35" s="7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O35" s="23"/>
      <c r="AP35" s="23" t="s">
        <v>45</v>
      </c>
      <c r="AQ35" s="23"/>
      <c r="AR35" s="33"/>
      <c r="AS35" s="23"/>
      <c r="AT35" s="148"/>
      <c r="AU35" s="23"/>
      <c r="AV35" s="23"/>
      <c r="AW35" s="23"/>
      <c r="AX35" s="2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</row>
    <row r="36" spans="2:231" ht="36" customHeight="1">
      <c r="B36" s="30" t="s">
        <v>23</v>
      </c>
      <c r="C36" s="19" t="s">
        <v>50</v>
      </c>
      <c r="D36" s="7"/>
      <c r="E36" s="7"/>
      <c r="F36" s="7"/>
      <c r="G36" s="7"/>
      <c r="H36" s="7"/>
      <c r="I36" s="7"/>
      <c r="J36" s="7"/>
      <c r="K36" s="7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O36" s="149" t="s">
        <v>34</v>
      </c>
      <c r="AP36" s="294">
        <v>46032</v>
      </c>
      <c r="AQ36" s="294"/>
      <c r="AW36" s="151"/>
      <c r="AX36" s="151"/>
      <c r="AY36" s="152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</row>
    <row r="37" spans="2:231" ht="36" customHeight="1">
      <c r="B37" s="30" t="s">
        <v>23</v>
      </c>
      <c r="C37" s="19" t="s">
        <v>47</v>
      </c>
      <c r="D37" s="7"/>
      <c r="E37" s="7"/>
      <c r="F37" s="7"/>
      <c r="G37" s="7"/>
      <c r="H37" s="7"/>
      <c r="I37" s="7"/>
      <c r="J37" s="7"/>
      <c r="K37" s="7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AO37" s="153"/>
      <c r="AP37" s="7"/>
      <c r="AQ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</row>
    <row r="38" spans="2:231" ht="36" customHeight="1">
      <c r="B38" s="30" t="s">
        <v>23</v>
      </c>
      <c r="C38" s="19" t="s">
        <v>51</v>
      </c>
      <c r="D38" s="7"/>
      <c r="E38" s="7"/>
      <c r="F38" s="7"/>
      <c r="G38" s="7"/>
      <c r="H38" s="7"/>
      <c r="I38" s="7"/>
      <c r="J38" s="7"/>
      <c r="K38" s="7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69"/>
    </row>
    <row r="39" spans="2:231" ht="36" customHeight="1">
      <c r="B39" s="30"/>
      <c r="C39" s="19"/>
      <c r="D39" s="7"/>
      <c r="E39" s="7"/>
      <c r="F39" s="7"/>
      <c r="G39" s="7"/>
      <c r="H39" s="7"/>
      <c r="I39" s="7"/>
      <c r="J39" s="7"/>
      <c r="K39" s="7"/>
      <c r="AF39" s="19"/>
      <c r="AG39" s="19"/>
      <c r="AH39" s="19"/>
      <c r="AI39" s="19"/>
      <c r="AJ39" s="19"/>
      <c r="AK39" s="169"/>
    </row>
    <row r="40" spans="2:231" ht="36" customHeight="1">
      <c r="E40" s="7"/>
      <c r="F40" s="7"/>
      <c r="G40" s="7"/>
      <c r="H40" s="7"/>
      <c r="I40" s="7"/>
      <c r="J40" s="7"/>
      <c r="K40" s="7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69"/>
    </row>
    <row r="41" spans="2:231" ht="36" customHeight="1">
      <c r="B41" s="154"/>
      <c r="C41" s="171"/>
      <c r="D41" s="156"/>
      <c r="E41" s="156"/>
      <c r="F41" s="156"/>
      <c r="G41" s="156"/>
      <c r="H41" s="156"/>
      <c r="I41" s="156"/>
      <c r="J41" s="156"/>
      <c r="K41" s="156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69"/>
      <c r="AL41" s="141"/>
      <c r="AO41" s="170"/>
      <c r="AP41" s="170"/>
      <c r="AQ41" s="170"/>
    </row>
    <row r="42" spans="2:231" ht="36" customHeight="1">
      <c r="B42" s="30"/>
      <c r="C42" s="19"/>
      <c r="D42" s="7"/>
      <c r="E42" s="18" t="s">
        <v>48</v>
      </c>
      <c r="G42" s="7"/>
      <c r="H42" s="7"/>
      <c r="I42" s="7"/>
      <c r="J42" s="7"/>
      <c r="K42" s="7" t="s">
        <v>49</v>
      </c>
      <c r="L42" s="19"/>
      <c r="M42" s="19"/>
      <c r="N42" s="19"/>
      <c r="O42" s="19"/>
      <c r="P42" s="19"/>
      <c r="Q42" s="19"/>
      <c r="R42" s="19"/>
      <c r="S42" s="19"/>
      <c r="AS42" s="34"/>
      <c r="AT42" s="18"/>
      <c r="AU42" s="24"/>
      <c r="AV42" s="29"/>
      <c r="AW42" s="29"/>
      <c r="AX42" s="23"/>
    </row>
    <row r="43" spans="2:231" ht="36" customHeight="1">
      <c r="B43" s="30"/>
      <c r="C43" s="19"/>
      <c r="D43" s="7"/>
      <c r="E43" s="33" t="s">
        <v>52</v>
      </c>
      <c r="F43" s="7"/>
      <c r="G43" s="7"/>
      <c r="H43" s="7"/>
      <c r="I43" s="7"/>
      <c r="J43" s="7"/>
      <c r="K43" s="7" t="s">
        <v>52</v>
      </c>
      <c r="L43" s="19"/>
      <c r="M43" s="19"/>
      <c r="N43" s="19"/>
      <c r="O43" s="19"/>
      <c r="P43" s="19"/>
      <c r="Q43" s="19"/>
      <c r="R43" s="19" t="s">
        <v>142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69"/>
      <c r="AS43" s="142"/>
      <c r="AT43" s="141"/>
      <c r="AU43" s="10"/>
      <c r="AX43" s="26"/>
    </row>
    <row r="44" spans="2:231" ht="36" customHeight="1">
      <c r="B44" s="30"/>
      <c r="C44" s="19"/>
      <c r="D44" s="7"/>
      <c r="E44" s="33" t="s">
        <v>53</v>
      </c>
      <c r="F44" s="7"/>
      <c r="G44" s="7"/>
      <c r="H44" s="7"/>
      <c r="I44" s="7"/>
      <c r="J44" s="7"/>
      <c r="K44" s="7" t="s">
        <v>139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69"/>
      <c r="AS44" s="10"/>
      <c r="AT44" s="10"/>
      <c r="AU44" s="10"/>
      <c r="AV44" s="25"/>
      <c r="AW44" s="25"/>
      <c r="AX44" s="26"/>
    </row>
    <row r="45" spans="2:231" ht="36" customHeight="1">
      <c r="B45" s="30"/>
      <c r="C45" s="19"/>
      <c r="D45" s="7"/>
      <c r="E45" s="33" t="s">
        <v>55</v>
      </c>
      <c r="F45" s="7"/>
      <c r="G45" s="7"/>
      <c r="H45" s="7"/>
      <c r="I45" s="7"/>
      <c r="J45" s="7"/>
      <c r="K45" s="7" t="s">
        <v>54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69"/>
    </row>
    <row r="46" spans="2:231" ht="36" customHeight="1">
      <c r="B46" s="30"/>
      <c r="C46" s="19"/>
      <c r="D46" s="7"/>
      <c r="E46" s="33" t="s">
        <v>57</v>
      </c>
      <c r="F46" s="7"/>
      <c r="G46" s="7"/>
      <c r="H46" s="7"/>
      <c r="I46" s="7"/>
      <c r="J46" s="7"/>
      <c r="K46" s="7" t="s">
        <v>56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69"/>
    </row>
    <row r="47" spans="2:231" ht="36" customHeight="1">
      <c r="B47" s="30"/>
      <c r="C47" s="19"/>
      <c r="D47" s="7"/>
      <c r="E47" s="33" t="s">
        <v>58</v>
      </c>
      <c r="F47" s="7"/>
      <c r="G47" s="7"/>
      <c r="H47" s="7"/>
      <c r="I47" s="7"/>
      <c r="J47" s="7"/>
      <c r="K47" s="7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69"/>
    </row>
    <row r="48" spans="2:231" ht="36" customHeight="1">
      <c r="B48" s="30"/>
      <c r="C48" s="19"/>
      <c r="D48" s="7"/>
      <c r="E48" s="33" t="s">
        <v>59</v>
      </c>
      <c r="F48" s="7"/>
      <c r="G48" s="7"/>
      <c r="H48" s="7"/>
      <c r="I48" s="7"/>
      <c r="J48" s="7"/>
      <c r="K48" s="7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2:23" ht="36" customHeight="1">
      <c r="B49" s="30"/>
      <c r="C49" s="19"/>
      <c r="D49" s="7"/>
      <c r="E49" s="33" t="s">
        <v>60</v>
      </c>
      <c r="F49" s="7"/>
      <c r="G49" s="7"/>
      <c r="H49" s="7"/>
      <c r="I49" s="7"/>
      <c r="J49" s="7"/>
      <c r="K49" s="7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2:23" ht="36" customHeight="1">
      <c r="B50" s="19"/>
      <c r="C50" s="19"/>
      <c r="D50" s="19"/>
      <c r="E50" s="33" t="s">
        <v>61</v>
      </c>
      <c r="F50" s="7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</row>
  </sheetData>
  <sheetProtection selectLockedCells="1"/>
  <mergeCells count="156">
    <mergeCell ref="AB13:AE13"/>
    <mergeCell ref="AF13:AI13"/>
    <mergeCell ref="X14:AA14"/>
    <mergeCell ref="AB14:AE14"/>
    <mergeCell ref="AF14:AI14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AB15:AE15"/>
    <mergeCell ref="AF15:AI15"/>
    <mergeCell ref="H31:M31"/>
    <mergeCell ref="H32:M32"/>
    <mergeCell ref="N32:S32"/>
    <mergeCell ref="B8:F8"/>
    <mergeCell ref="G8:R8"/>
    <mergeCell ref="AX2:AX3"/>
    <mergeCell ref="AW2:AW3"/>
    <mergeCell ref="AX4:AX5"/>
    <mergeCell ref="AW4:AW5"/>
    <mergeCell ref="AA11:AI11"/>
    <mergeCell ref="AS4:AS5"/>
    <mergeCell ref="AR4:AR5"/>
    <mergeCell ref="AQ4:AQ5"/>
    <mergeCell ref="G12:V12"/>
    <mergeCell ref="S8:Z8"/>
    <mergeCell ref="AA8:AI8"/>
    <mergeCell ref="B7:F7"/>
    <mergeCell ref="G7:V7"/>
    <mergeCell ref="W12:Z12"/>
    <mergeCell ref="AA12:AI12"/>
    <mergeCell ref="U11:V11"/>
    <mergeCell ref="T30:V30"/>
    <mergeCell ref="B9:F9"/>
    <mergeCell ref="G9:R9"/>
    <mergeCell ref="S9:V9"/>
    <mergeCell ref="W9:AI9"/>
    <mergeCell ref="B10:F10"/>
    <mergeCell ref="G10:R10"/>
    <mergeCell ref="S10:V10"/>
    <mergeCell ref="W10:AI10"/>
    <mergeCell ref="C12:F12"/>
    <mergeCell ref="W7:Z7"/>
    <mergeCell ref="AA7:AI7"/>
    <mergeCell ref="B2:F2"/>
    <mergeCell ref="G2:H2"/>
    <mergeCell ref="I2:AI2"/>
    <mergeCell ref="B4:F4"/>
    <mergeCell ref="G4:AI4"/>
    <mergeCell ref="B6:F6"/>
    <mergeCell ref="G6:V6"/>
    <mergeCell ref="W6:Z6"/>
    <mergeCell ref="AA6:AI6"/>
    <mergeCell ref="W11:Z11"/>
    <mergeCell ref="H14:I14"/>
    <mergeCell ref="K14:N14"/>
    <mergeCell ref="O14:R14"/>
    <mergeCell ref="S14:V14"/>
    <mergeCell ref="H15:I15"/>
    <mergeCell ref="K15:N15"/>
    <mergeCell ref="O15:R15"/>
    <mergeCell ref="S15:V15"/>
    <mergeCell ref="X15:AA15"/>
    <mergeCell ref="W13:W15"/>
    <mergeCell ref="X13:AA13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B16:AI16"/>
    <mergeCell ref="B17:E17"/>
    <mergeCell ref="F17:K17"/>
    <mergeCell ref="L17:Q17"/>
    <mergeCell ref="R17:U17"/>
    <mergeCell ref="V17:AA17"/>
    <mergeCell ref="AB17:AI17"/>
    <mergeCell ref="B18:E19"/>
    <mergeCell ref="F18:K19"/>
    <mergeCell ref="L18:Q19"/>
    <mergeCell ref="R18:U19"/>
    <mergeCell ref="V18:AA19"/>
    <mergeCell ref="AB18:AI18"/>
    <mergeCell ref="AB19:AI19"/>
    <mergeCell ref="B20:E21"/>
    <mergeCell ref="F20:K21"/>
    <mergeCell ref="L20:Q21"/>
    <mergeCell ref="R20:U21"/>
    <mergeCell ref="V20:AA21"/>
    <mergeCell ref="AB20:AI20"/>
    <mergeCell ref="AB21:AI21"/>
    <mergeCell ref="B22:E23"/>
    <mergeCell ref="F22:K23"/>
    <mergeCell ref="L22:Q23"/>
    <mergeCell ref="R22:U23"/>
    <mergeCell ref="V22:AA23"/>
    <mergeCell ref="AB22:AI22"/>
    <mergeCell ref="AB23:AI23"/>
    <mergeCell ref="B24:E25"/>
    <mergeCell ref="F24:K25"/>
    <mergeCell ref="L24:Q25"/>
    <mergeCell ref="R24:U25"/>
    <mergeCell ref="V24:AA25"/>
    <mergeCell ref="AB24:AI24"/>
    <mergeCell ref="AB25:AI25"/>
    <mergeCell ref="AL30:AN30"/>
    <mergeCell ref="B26:E26"/>
    <mergeCell ref="F26:K26"/>
    <mergeCell ref="L26:Q26"/>
    <mergeCell ref="R26:U26"/>
    <mergeCell ref="V26:AA26"/>
    <mergeCell ref="AB26:AI26"/>
    <mergeCell ref="B28:C33"/>
    <mergeCell ref="X33:AC33"/>
    <mergeCell ref="X32:AC32"/>
    <mergeCell ref="X31:AC31"/>
    <mergeCell ref="N31:S31"/>
    <mergeCell ref="D28:AI28"/>
    <mergeCell ref="AD29:AI29"/>
    <mergeCell ref="X29:AC29"/>
    <mergeCell ref="T29:W29"/>
    <mergeCell ref="N29:S29"/>
    <mergeCell ref="AX30:AZ30"/>
    <mergeCell ref="D32:G32"/>
    <mergeCell ref="T32:V32"/>
    <mergeCell ref="AL29:AN29"/>
    <mergeCell ref="AK28:AP28"/>
    <mergeCell ref="AP36:AQ36"/>
    <mergeCell ref="D33:G33"/>
    <mergeCell ref="T33:V33"/>
    <mergeCell ref="AD33:AI33"/>
    <mergeCell ref="D31:G31"/>
    <mergeCell ref="T31:V31"/>
    <mergeCell ref="AD31:AI31"/>
    <mergeCell ref="AD32:AI32"/>
    <mergeCell ref="H33:M33"/>
    <mergeCell ref="N33:S33"/>
    <mergeCell ref="AL33:AN33"/>
    <mergeCell ref="AL32:AN32"/>
    <mergeCell ref="AL31:AN31"/>
    <mergeCell ref="AS31:AW31"/>
    <mergeCell ref="AV33:AW33"/>
    <mergeCell ref="AT33:AU33"/>
    <mergeCell ref="AS32:AT32"/>
    <mergeCell ref="H29:M29"/>
    <mergeCell ref="D29:G29"/>
  </mergeCells>
  <phoneticPr fontId="3"/>
  <dataValidations count="4">
    <dataValidation type="list" allowBlank="1" showInputMessage="1" showErrorMessage="1" promptTitle="Ｆ指導者資格選択" sqref="AB25:AI26 AB19:AI19 AB21:AI21 AB23:AI23" xr:uid="{A5ED6D29-1D3E-40FD-B06E-792CC3F61C3C}">
      <formula1>$K$42:$K$46</formula1>
    </dataValidation>
    <dataValidation type="date" allowBlank="1" showInputMessage="1" showErrorMessage="1" sqref="AQ25:AQ26" xr:uid="{61146FFF-9088-4B45-A76B-1A2ABE91F13F}">
      <formula1>10959</formula1>
      <formula2>TODAY()</formula2>
    </dataValidation>
    <dataValidation type="list" allowBlank="1" showInputMessage="1" showErrorMessage="1" sqref="AN25:AN26" xr:uid="{87600E94-F1FA-42AD-8BDC-A2C474F983AA}">
      <formula1>"FP,GK,FP/GK,"</formula1>
    </dataValidation>
    <dataValidation type="list" errorStyle="warning" allowBlank="1" showInputMessage="1" showErrorMessage="1" sqref="AB18:AI18 AB20:AI20 AB22:AI22 AB24:AI24" xr:uid="{572B59AA-5BCC-DF4A-AF91-FF58D8A848AD}">
      <formula1>$E$43:$E$50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0" fitToWidth="0" orientation="landscape" r:id="rId1"/>
  <headerFooter alignWithMargins="0"/>
  <colBreaks count="1" manualBreakCount="1">
    <brk id="50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baseColWidth="10" defaultColWidth="8.19921875" defaultRowHeight="16"/>
  <cols>
    <col min="1" max="16384" width="8.19921875" style="40"/>
  </cols>
  <sheetData>
    <row r="1" spans="1:13" ht="24" customHeight="1" thickBot="1">
      <c r="A1" s="530" t="e">
        <f>#REF!</f>
        <v>#REF!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</row>
    <row r="2" spans="1:13" ht="10.5" customHeight="1" thickBot="1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5.5" customHeight="1" thickBot="1">
      <c r="A3" s="40" t="s">
        <v>72</v>
      </c>
      <c r="C3" s="535" t="s">
        <v>109</v>
      </c>
      <c r="D3" s="535"/>
      <c r="E3" s="533" t="e">
        <f>#REF!</f>
        <v>#REF!</v>
      </c>
      <c r="F3" s="534"/>
      <c r="H3" s="547" t="s">
        <v>126</v>
      </c>
      <c r="I3" s="548"/>
      <c r="J3" s="121">
        <v>2018</v>
      </c>
      <c r="K3" s="122" t="s">
        <v>120</v>
      </c>
      <c r="L3" s="122" t="s">
        <v>121</v>
      </c>
      <c r="M3" s="123" t="s">
        <v>129</v>
      </c>
    </row>
    <row r="4" spans="1:13" ht="38.25" customHeight="1" thickBot="1">
      <c r="A4" s="544" t="e">
        <f>#REF!</f>
        <v>#REF!</v>
      </c>
      <c r="B4" s="545"/>
      <c r="C4" s="545"/>
      <c r="D4" s="545"/>
      <c r="E4" s="545"/>
      <c r="F4" s="546"/>
      <c r="H4" s="549" t="s">
        <v>125</v>
      </c>
      <c r="I4" s="550"/>
      <c r="J4" s="541"/>
      <c r="K4" s="542"/>
      <c r="L4" s="542"/>
      <c r="M4" s="543"/>
    </row>
    <row r="5" spans="1:13" ht="25.25" customHeight="1" thickBot="1">
      <c r="A5" s="120" t="s">
        <v>122</v>
      </c>
      <c r="B5" s="118"/>
      <c r="C5" s="118"/>
      <c r="D5" s="118"/>
      <c r="E5" s="118"/>
      <c r="F5" s="118"/>
      <c r="H5" s="551" t="s">
        <v>123</v>
      </c>
      <c r="I5" s="534"/>
      <c r="J5" s="124"/>
      <c r="K5" s="114" t="s">
        <v>130</v>
      </c>
      <c r="L5" s="42"/>
      <c r="M5" s="46" t="s">
        <v>124</v>
      </c>
    </row>
    <row r="6" spans="1:13" ht="18" customHeight="1" thickBot="1">
      <c r="A6" s="531" t="s">
        <v>127</v>
      </c>
      <c r="B6" s="532"/>
      <c r="C6" s="552" t="s">
        <v>73</v>
      </c>
      <c r="D6" s="553"/>
      <c r="E6" s="553"/>
      <c r="F6" s="554"/>
    </row>
    <row r="7" spans="1:13" ht="18" customHeight="1">
      <c r="A7" s="558" t="e">
        <f>#REF!</f>
        <v>#REF!</v>
      </c>
      <c r="B7" s="559"/>
      <c r="C7" s="562" t="e">
        <f>#REF!</f>
        <v>#REF!</v>
      </c>
      <c r="D7" s="563"/>
      <c r="E7" s="563"/>
      <c r="F7" s="564"/>
      <c r="H7" s="115" t="s">
        <v>119</v>
      </c>
      <c r="I7" s="116"/>
      <c r="J7" s="116"/>
      <c r="K7" s="116"/>
      <c r="L7" s="116"/>
      <c r="M7" s="117"/>
    </row>
    <row r="8" spans="1:13" ht="18" customHeight="1">
      <c r="A8" s="560" t="e">
        <f>#REF!</f>
        <v>#REF!</v>
      </c>
      <c r="B8" s="559"/>
      <c r="C8" s="562" t="e">
        <f>#REF!</f>
        <v>#REF!</v>
      </c>
      <c r="D8" s="565"/>
      <c r="E8" s="565"/>
      <c r="F8" s="566"/>
      <c r="H8" s="44"/>
      <c r="M8" s="43"/>
    </row>
    <row r="9" spans="1:13" ht="18" customHeight="1">
      <c r="A9" s="558" t="e">
        <f>#REF!</f>
        <v>#REF!</v>
      </c>
      <c r="B9" s="559"/>
      <c r="C9" s="562" t="e">
        <f>#REF!</f>
        <v>#REF!</v>
      </c>
      <c r="D9" s="565"/>
      <c r="E9" s="565"/>
      <c r="F9" s="566"/>
      <c r="H9" s="44"/>
      <c r="I9" s="119"/>
      <c r="J9" s="119"/>
      <c r="K9" s="119"/>
      <c r="L9" s="119"/>
      <c r="M9" s="43"/>
    </row>
    <row r="10" spans="1:13" ht="18" customHeight="1" thickBot="1">
      <c r="A10" s="539" t="e">
        <f>#REF!</f>
        <v>#REF!</v>
      </c>
      <c r="B10" s="540"/>
      <c r="C10" s="536" t="e">
        <f>#REF!</f>
        <v>#REF!</v>
      </c>
      <c r="D10" s="537"/>
      <c r="E10" s="537"/>
      <c r="F10" s="538"/>
      <c r="H10" s="45"/>
      <c r="I10" s="42"/>
      <c r="J10" s="42"/>
      <c r="K10" s="42"/>
      <c r="L10" s="42"/>
      <c r="M10" s="46"/>
    </row>
    <row r="11" spans="1:13" ht="20.25" customHeight="1" thickBot="1"/>
    <row r="12" spans="1:13" ht="18" customHeight="1">
      <c r="A12" s="598" t="s">
        <v>74</v>
      </c>
      <c r="B12" s="556"/>
      <c r="C12" s="556"/>
      <c r="D12" s="556"/>
      <c r="E12" s="556"/>
      <c r="F12" s="599"/>
      <c r="G12" s="555" t="s">
        <v>131</v>
      </c>
      <c r="H12" s="556"/>
      <c r="I12" s="556"/>
      <c r="J12" s="556"/>
      <c r="K12" s="556"/>
      <c r="L12" s="556"/>
      <c r="M12" s="557"/>
    </row>
    <row r="13" spans="1:13" ht="18" customHeight="1">
      <c r="A13" s="47" t="s">
        <v>66</v>
      </c>
      <c r="B13" s="561" t="s">
        <v>67</v>
      </c>
      <c r="C13" s="561"/>
      <c r="D13" s="48" t="s">
        <v>75</v>
      </c>
      <c r="E13" s="48" t="s">
        <v>76</v>
      </c>
      <c r="F13" s="49" t="s">
        <v>77</v>
      </c>
      <c r="G13" s="50" t="s">
        <v>78</v>
      </c>
      <c r="H13" s="51" t="s">
        <v>79</v>
      </c>
      <c r="I13" s="561" t="s">
        <v>80</v>
      </c>
      <c r="J13" s="561"/>
      <c r="K13" s="561" t="s">
        <v>81</v>
      </c>
      <c r="L13" s="561"/>
      <c r="M13" s="52" t="s">
        <v>82</v>
      </c>
    </row>
    <row r="14" spans="1:13" ht="18" customHeight="1">
      <c r="A14" s="109" t="e">
        <f>#REF!</f>
        <v>#REF!</v>
      </c>
      <c r="B14" s="596" t="e">
        <f>#REF!</f>
        <v>#REF!</v>
      </c>
      <c r="C14" s="597"/>
      <c r="D14" s="53"/>
      <c r="E14" s="53"/>
      <c r="F14" s="54"/>
      <c r="G14" s="55"/>
      <c r="H14" s="56"/>
      <c r="I14" s="567" t="s">
        <v>83</v>
      </c>
      <c r="J14" s="568"/>
      <c r="K14" s="567" t="s">
        <v>83</v>
      </c>
      <c r="L14" s="568"/>
      <c r="M14" s="57"/>
    </row>
    <row r="15" spans="1:13" ht="18" customHeight="1">
      <c r="A15" s="110" t="e">
        <f>#REF!</f>
        <v>#REF!</v>
      </c>
      <c r="B15" s="587" t="e">
        <f>#REF!</f>
        <v>#REF!</v>
      </c>
      <c r="C15" s="588"/>
      <c r="D15" s="58"/>
      <c r="E15" s="58"/>
      <c r="F15" s="59"/>
      <c r="G15" s="60"/>
      <c r="H15" s="61"/>
      <c r="I15" s="569" t="s">
        <v>83</v>
      </c>
      <c r="J15" s="570"/>
      <c r="K15" s="569" t="s">
        <v>83</v>
      </c>
      <c r="L15" s="570"/>
      <c r="M15" s="62"/>
    </row>
    <row r="16" spans="1:13" ht="18" customHeight="1">
      <c r="A16" s="110" t="e">
        <f>#REF!</f>
        <v>#REF!</v>
      </c>
      <c r="B16" s="587" t="e">
        <f>#REF!</f>
        <v>#REF!</v>
      </c>
      <c r="C16" s="588"/>
      <c r="D16" s="58"/>
      <c r="E16" s="58"/>
      <c r="F16" s="59"/>
      <c r="G16" s="60"/>
      <c r="H16" s="61"/>
      <c r="I16" s="569" t="s">
        <v>83</v>
      </c>
      <c r="J16" s="570"/>
      <c r="K16" s="569" t="s">
        <v>83</v>
      </c>
      <c r="L16" s="570"/>
      <c r="M16" s="62"/>
    </row>
    <row r="17" spans="1:13" ht="18" customHeight="1">
      <c r="A17" s="110" t="e">
        <f>#REF!</f>
        <v>#REF!</v>
      </c>
      <c r="B17" s="587" t="e">
        <f>#REF!</f>
        <v>#REF!</v>
      </c>
      <c r="C17" s="588"/>
      <c r="D17" s="58"/>
      <c r="E17" s="58"/>
      <c r="F17" s="59"/>
      <c r="G17" s="60"/>
      <c r="H17" s="61"/>
      <c r="I17" s="569" t="s">
        <v>83</v>
      </c>
      <c r="J17" s="570"/>
      <c r="K17" s="569" t="s">
        <v>83</v>
      </c>
      <c r="L17" s="570"/>
      <c r="M17" s="62"/>
    </row>
    <row r="18" spans="1:13" ht="18" customHeight="1">
      <c r="A18" s="111" t="e">
        <f>#REF!</f>
        <v>#REF!</v>
      </c>
      <c r="B18" s="600" t="e">
        <f>#REF!</f>
        <v>#REF!</v>
      </c>
      <c r="C18" s="601"/>
      <c r="D18" s="63"/>
      <c r="E18" s="63"/>
      <c r="F18" s="64"/>
      <c r="G18" s="65"/>
      <c r="H18" s="66"/>
      <c r="I18" s="571" t="s">
        <v>83</v>
      </c>
      <c r="J18" s="572"/>
      <c r="K18" s="571" t="s">
        <v>83</v>
      </c>
      <c r="L18" s="572"/>
      <c r="M18" s="67"/>
    </row>
    <row r="19" spans="1:13" ht="18" customHeight="1">
      <c r="A19" s="112" t="e">
        <f>#REF!</f>
        <v>#REF!</v>
      </c>
      <c r="B19" s="585" t="e">
        <f>#REF!</f>
        <v>#REF!</v>
      </c>
      <c r="C19" s="586"/>
      <c r="D19" s="68"/>
      <c r="E19" s="68"/>
      <c r="F19" s="69"/>
      <c r="G19" s="70"/>
      <c r="H19" s="71"/>
      <c r="I19" s="573" t="s">
        <v>83</v>
      </c>
      <c r="J19" s="574"/>
      <c r="K19" s="573" t="s">
        <v>83</v>
      </c>
      <c r="L19" s="574"/>
      <c r="M19" s="72"/>
    </row>
    <row r="20" spans="1:13" ht="18" customHeight="1">
      <c r="A20" s="110" t="e">
        <f>#REF!</f>
        <v>#REF!</v>
      </c>
      <c r="B20" s="587" t="e">
        <f>#REF!</f>
        <v>#REF!</v>
      </c>
      <c r="C20" s="588"/>
      <c r="D20" s="58"/>
      <c r="E20" s="58"/>
      <c r="F20" s="59"/>
      <c r="G20" s="60"/>
      <c r="H20" s="61"/>
      <c r="I20" s="569" t="s">
        <v>83</v>
      </c>
      <c r="J20" s="570"/>
      <c r="K20" s="569" t="s">
        <v>83</v>
      </c>
      <c r="L20" s="570"/>
      <c r="M20" s="62"/>
    </row>
    <row r="21" spans="1:13" ht="18" customHeight="1">
      <c r="A21" s="110" t="e">
        <f>#REF!</f>
        <v>#REF!</v>
      </c>
      <c r="B21" s="587" t="e">
        <f>#REF!</f>
        <v>#REF!</v>
      </c>
      <c r="C21" s="588"/>
      <c r="D21" s="58"/>
      <c r="E21" s="58"/>
      <c r="F21" s="59"/>
      <c r="G21" s="60"/>
      <c r="H21" s="61"/>
      <c r="I21" s="569" t="s">
        <v>83</v>
      </c>
      <c r="J21" s="570"/>
      <c r="K21" s="569" t="s">
        <v>83</v>
      </c>
      <c r="L21" s="570"/>
      <c r="M21" s="62"/>
    </row>
    <row r="22" spans="1:13" ht="18" customHeight="1">
      <c r="A22" s="110" t="e">
        <f>#REF!</f>
        <v>#REF!</v>
      </c>
      <c r="B22" s="587" t="e">
        <f>#REF!</f>
        <v>#REF!</v>
      </c>
      <c r="C22" s="588"/>
      <c r="D22" s="58"/>
      <c r="E22" s="58"/>
      <c r="F22" s="59"/>
      <c r="G22" s="60"/>
      <c r="H22" s="61"/>
      <c r="I22" s="569" t="s">
        <v>83</v>
      </c>
      <c r="J22" s="570"/>
      <c r="K22" s="569" t="s">
        <v>83</v>
      </c>
      <c r="L22" s="570"/>
      <c r="M22" s="62"/>
    </row>
    <row r="23" spans="1:13" ht="18" customHeight="1">
      <c r="A23" s="111" t="e">
        <f>#REF!</f>
        <v>#REF!</v>
      </c>
      <c r="B23" s="600" t="e">
        <f>#REF!</f>
        <v>#REF!</v>
      </c>
      <c r="C23" s="601"/>
      <c r="D23" s="73"/>
      <c r="E23" s="73"/>
      <c r="F23" s="74"/>
      <c r="G23" s="75"/>
      <c r="H23" s="76"/>
      <c r="I23" s="575" t="s">
        <v>83</v>
      </c>
      <c r="J23" s="576"/>
      <c r="K23" s="575" t="s">
        <v>83</v>
      </c>
      <c r="L23" s="576"/>
      <c r="M23" s="77"/>
    </row>
    <row r="24" spans="1:13" ht="18" customHeight="1">
      <c r="A24" s="112" t="e">
        <f>#REF!</f>
        <v>#REF!</v>
      </c>
      <c r="B24" s="585" t="e">
        <f>#REF!</f>
        <v>#REF!</v>
      </c>
      <c r="C24" s="586"/>
      <c r="D24" s="53"/>
      <c r="E24" s="53"/>
      <c r="F24" s="54"/>
      <c r="G24" s="55"/>
      <c r="H24" s="56"/>
      <c r="I24" s="567" t="s">
        <v>83</v>
      </c>
      <c r="J24" s="568"/>
      <c r="K24" s="567" t="s">
        <v>83</v>
      </c>
      <c r="L24" s="568"/>
      <c r="M24" s="57"/>
    </row>
    <row r="25" spans="1:13" ht="18" customHeight="1">
      <c r="A25" s="110" t="e">
        <f>#REF!</f>
        <v>#REF!</v>
      </c>
      <c r="B25" s="587" t="e">
        <f>#REF!</f>
        <v>#REF!</v>
      </c>
      <c r="C25" s="588"/>
      <c r="D25" s="58"/>
      <c r="E25" s="58"/>
      <c r="F25" s="59"/>
      <c r="G25" s="60"/>
      <c r="H25" s="61"/>
      <c r="I25" s="569" t="s">
        <v>83</v>
      </c>
      <c r="J25" s="570"/>
      <c r="K25" s="569" t="s">
        <v>83</v>
      </c>
      <c r="L25" s="570"/>
      <c r="M25" s="62"/>
    </row>
    <row r="26" spans="1:13" ht="18" customHeight="1">
      <c r="A26" s="110" t="e">
        <f>#REF!</f>
        <v>#REF!</v>
      </c>
      <c r="B26" s="587" t="e">
        <f>#REF!</f>
        <v>#REF!</v>
      </c>
      <c r="C26" s="588"/>
      <c r="D26" s="58"/>
      <c r="E26" s="58"/>
      <c r="F26" s="59"/>
      <c r="G26" s="60"/>
      <c r="H26" s="61"/>
      <c r="I26" s="569" t="s">
        <v>83</v>
      </c>
      <c r="J26" s="570"/>
      <c r="K26" s="569" t="s">
        <v>83</v>
      </c>
      <c r="L26" s="570"/>
      <c r="M26" s="62"/>
    </row>
    <row r="27" spans="1:13" ht="18" customHeight="1">
      <c r="A27" s="110" t="e">
        <f>#REF!</f>
        <v>#REF!</v>
      </c>
      <c r="B27" s="587" t="e">
        <f>#REF!</f>
        <v>#REF!</v>
      </c>
      <c r="C27" s="588"/>
      <c r="D27" s="58"/>
      <c r="E27" s="58"/>
      <c r="F27" s="59"/>
      <c r="G27" s="60"/>
      <c r="H27" s="61"/>
      <c r="I27" s="569" t="s">
        <v>83</v>
      </c>
      <c r="J27" s="570"/>
      <c r="K27" s="569" t="s">
        <v>83</v>
      </c>
      <c r="L27" s="570"/>
      <c r="M27" s="62"/>
    </row>
    <row r="28" spans="1:13" ht="18" customHeight="1">
      <c r="A28" s="111" t="e">
        <f>#REF!</f>
        <v>#REF!</v>
      </c>
      <c r="B28" s="600" t="e">
        <f>#REF!</f>
        <v>#REF!</v>
      </c>
      <c r="C28" s="601"/>
      <c r="D28" s="63"/>
      <c r="E28" s="63"/>
      <c r="F28" s="64"/>
      <c r="G28" s="65"/>
      <c r="H28" s="66"/>
      <c r="I28" s="571" t="s">
        <v>83</v>
      </c>
      <c r="J28" s="572"/>
      <c r="K28" s="571" t="s">
        <v>83</v>
      </c>
      <c r="L28" s="572"/>
      <c r="M28" s="67"/>
    </row>
    <row r="29" spans="1:13" ht="18" customHeight="1">
      <c r="A29" s="112" t="e">
        <f>#REF!</f>
        <v>#REF!</v>
      </c>
      <c r="B29" s="585" t="e">
        <f>#REF!</f>
        <v>#REF!</v>
      </c>
      <c r="C29" s="586"/>
      <c r="D29" s="68"/>
      <c r="E29" s="68"/>
      <c r="F29" s="69"/>
      <c r="G29" s="70"/>
      <c r="H29" s="71"/>
      <c r="I29" s="573" t="s">
        <v>83</v>
      </c>
      <c r="J29" s="574"/>
      <c r="K29" s="573" t="s">
        <v>83</v>
      </c>
      <c r="L29" s="574"/>
      <c r="M29" s="72"/>
    </row>
    <row r="30" spans="1:13" ht="18" customHeight="1">
      <c r="A30" s="110" t="e">
        <f>#REF!</f>
        <v>#REF!</v>
      </c>
      <c r="B30" s="587" t="e">
        <f>#REF!</f>
        <v>#REF!</v>
      </c>
      <c r="C30" s="588"/>
      <c r="D30" s="58"/>
      <c r="E30" s="58"/>
      <c r="F30" s="59"/>
      <c r="G30" s="60"/>
      <c r="H30" s="61"/>
      <c r="I30" s="569" t="s">
        <v>83</v>
      </c>
      <c r="J30" s="570"/>
      <c r="K30" s="569" t="s">
        <v>83</v>
      </c>
      <c r="L30" s="570"/>
      <c r="M30" s="62"/>
    </row>
    <row r="31" spans="1:13" ht="18" customHeight="1">
      <c r="A31" s="110" t="e">
        <f>#REF!</f>
        <v>#REF!</v>
      </c>
      <c r="B31" s="587" t="e">
        <f>#REF!</f>
        <v>#REF!</v>
      </c>
      <c r="C31" s="588"/>
      <c r="D31" s="58"/>
      <c r="E31" s="58"/>
      <c r="F31" s="59"/>
      <c r="G31" s="60"/>
      <c r="H31" s="61"/>
      <c r="I31" s="569" t="s">
        <v>83</v>
      </c>
      <c r="J31" s="570"/>
      <c r="K31" s="569" t="s">
        <v>83</v>
      </c>
      <c r="L31" s="570"/>
      <c r="M31" s="62"/>
    </row>
    <row r="32" spans="1:13" ht="18" customHeight="1">
      <c r="A32" s="110" t="e">
        <f>#REF!</f>
        <v>#REF!</v>
      </c>
      <c r="B32" s="587" t="e">
        <f>#REF!</f>
        <v>#REF!</v>
      </c>
      <c r="C32" s="588"/>
      <c r="D32" s="58"/>
      <c r="E32" s="58"/>
      <c r="F32" s="59"/>
      <c r="G32" s="60"/>
      <c r="H32" s="61"/>
      <c r="I32" s="569" t="s">
        <v>83</v>
      </c>
      <c r="J32" s="570"/>
      <c r="K32" s="569" t="s">
        <v>83</v>
      </c>
      <c r="L32" s="570"/>
      <c r="M32" s="62"/>
    </row>
    <row r="33" spans="1:13" ht="18" customHeight="1" thickBot="1">
      <c r="A33" s="113" t="e">
        <f>#REF!</f>
        <v>#REF!</v>
      </c>
      <c r="B33" s="589" t="e">
        <f>#REF!</f>
        <v>#REF!</v>
      </c>
      <c r="C33" s="590"/>
      <c r="D33" s="78"/>
      <c r="E33" s="78"/>
      <c r="F33" s="79"/>
      <c r="G33" s="80"/>
      <c r="H33" s="81"/>
      <c r="I33" s="591" t="s">
        <v>83</v>
      </c>
      <c r="J33" s="592"/>
      <c r="K33" s="591" t="s">
        <v>83</v>
      </c>
      <c r="L33" s="592"/>
      <c r="M33" s="82"/>
    </row>
    <row r="34" spans="1:13" ht="10.5" customHeight="1">
      <c r="M34" s="83" t="s">
        <v>84</v>
      </c>
    </row>
    <row r="35" spans="1:13" ht="10.5" customHeight="1" thickBot="1"/>
    <row r="36" spans="1:13" ht="18" customHeight="1">
      <c r="A36" s="602" t="s">
        <v>85</v>
      </c>
      <c r="B36" s="84" t="s">
        <v>86</v>
      </c>
      <c r="C36" s="35" t="s">
        <v>87</v>
      </c>
      <c r="D36" s="35" t="s">
        <v>88</v>
      </c>
      <c r="E36" s="36" t="s">
        <v>89</v>
      </c>
      <c r="F36" s="37" t="s">
        <v>107</v>
      </c>
      <c r="G36" s="35" t="s">
        <v>108</v>
      </c>
      <c r="H36" s="35" t="s">
        <v>69</v>
      </c>
      <c r="I36" s="36" t="s">
        <v>89</v>
      </c>
      <c r="L36" s="593" t="s">
        <v>90</v>
      </c>
      <c r="M36" s="577"/>
    </row>
    <row r="37" spans="1:13" ht="18" customHeight="1">
      <c r="A37" s="604"/>
      <c r="B37" s="85" t="s">
        <v>70</v>
      </c>
      <c r="C37" s="105" t="e">
        <f>#REF!</f>
        <v>#REF!</v>
      </c>
      <c r="D37" s="105" t="e">
        <f>#REF!</f>
        <v>#REF!</v>
      </c>
      <c r="E37" s="103" t="e">
        <f>#REF!</f>
        <v>#REF!</v>
      </c>
      <c r="F37" s="38" t="s">
        <v>70</v>
      </c>
      <c r="G37" s="105" t="e">
        <f>#REF!</f>
        <v>#REF!</v>
      </c>
      <c r="H37" s="105" t="e">
        <f>#REF!</f>
        <v>#REF!</v>
      </c>
      <c r="I37" s="103" t="e">
        <f>#REF!</f>
        <v>#REF!</v>
      </c>
      <c r="L37" s="594"/>
      <c r="M37" s="578"/>
    </row>
    <row r="38" spans="1:13" ht="18" customHeight="1" thickBot="1">
      <c r="A38" s="603"/>
      <c r="B38" s="86" t="s">
        <v>71</v>
      </c>
      <c r="C38" s="106" t="e">
        <f>#REF!</f>
        <v>#REF!</v>
      </c>
      <c r="D38" s="106" t="e">
        <f>#REF!</f>
        <v>#REF!</v>
      </c>
      <c r="E38" s="104" t="e">
        <f>#REF!</f>
        <v>#REF!</v>
      </c>
      <c r="F38" s="39" t="s">
        <v>71</v>
      </c>
      <c r="G38" s="106" t="e">
        <f>#REF!</f>
        <v>#REF!</v>
      </c>
      <c r="H38" s="106" t="e">
        <f>#REF!</f>
        <v>#REF!</v>
      </c>
      <c r="I38" s="104" t="e">
        <f>#REF!</f>
        <v>#REF!</v>
      </c>
      <c r="L38" s="595"/>
      <c r="M38" s="579"/>
    </row>
    <row r="39" spans="1:13" ht="10.5" customHeight="1" thickBot="1">
      <c r="A39" s="107"/>
    </row>
    <row r="40" spans="1:13" ht="18" customHeight="1">
      <c r="A40" s="602" t="s">
        <v>91</v>
      </c>
      <c r="B40" s="84" t="s">
        <v>92</v>
      </c>
      <c r="C40" s="87">
        <v>1</v>
      </c>
      <c r="D40" s="87">
        <v>2</v>
      </c>
      <c r="E40" s="87">
        <v>3</v>
      </c>
      <c r="F40" s="87">
        <v>4</v>
      </c>
      <c r="G40" s="101">
        <v>5</v>
      </c>
      <c r="H40" s="88">
        <v>6</v>
      </c>
      <c r="J40" s="580" t="s">
        <v>93</v>
      </c>
      <c r="K40" s="35" t="s">
        <v>92</v>
      </c>
      <c r="L40" s="582" t="s">
        <v>94</v>
      </c>
      <c r="M40" s="583"/>
    </row>
    <row r="41" spans="1:13" ht="18" customHeight="1" thickBot="1">
      <c r="A41" s="603"/>
      <c r="B41" s="108" t="s">
        <v>95</v>
      </c>
      <c r="C41" s="90">
        <v>1</v>
      </c>
      <c r="D41" s="90">
        <v>2</v>
      </c>
      <c r="E41" s="90">
        <v>3</v>
      </c>
      <c r="F41" s="90">
        <v>4</v>
      </c>
      <c r="G41" s="102">
        <v>5</v>
      </c>
      <c r="H41" s="91">
        <v>6</v>
      </c>
      <c r="J41" s="581"/>
      <c r="K41" s="89" t="s">
        <v>95</v>
      </c>
      <c r="L41" s="540" t="s">
        <v>96</v>
      </c>
      <c r="M41" s="584"/>
    </row>
    <row r="42" spans="1:13" ht="10.5" customHeight="1" thickBot="1"/>
    <row r="43" spans="1:13" s="95" customFormat="1" ht="17.25" customHeight="1">
      <c r="A43" s="92" t="s">
        <v>97</v>
      </c>
      <c r="B43" s="93"/>
      <c r="C43" s="93" t="s">
        <v>98</v>
      </c>
      <c r="D43" s="93"/>
      <c r="E43" s="93"/>
      <c r="F43" s="93"/>
      <c r="G43" s="93"/>
      <c r="H43" s="93"/>
      <c r="I43" s="93"/>
      <c r="J43" s="93"/>
      <c r="K43" s="93"/>
      <c r="L43" s="93"/>
      <c r="M43" s="94"/>
    </row>
    <row r="44" spans="1:13" s="95" customFormat="1" ht="17.25" customHeight="1">
      <c r="A44" s="96"/>
      <c r="C44" s="95" t="s">
        <v>99</v>
      </c>
      <c r="M44" s="97"/>
    </row>
    <row r="45" spans="1:13" s="95" customFormat="1" ht="17.25" customHeight="1">
      <c r="A45" s="96"/>
      <c r="C45" s="95" t="s">
        <v>100</v>
      </c>
      <c r="D45" s="95" t="s">
        <v>101</v>
      </c>
      <c r="M45" s="97"/>
    </row>
    <row r="46" spans="1:13" s="95" customFormat="1" ht="17.25" customHeight="1">
      <c r="A46" s="96"/>
      <c r="D46" s="95" t="s">
        <v>102</v>
      </c>
      <c r="M46" s="97"/>
    </row>
    <row r="47" spans="1:13" s="95" customFormat="1" ht="17.25" customHeight="1">
      <c r="A47" s="96"/>
      <c r="D47" s="95" t="s">
        <v>103</v>
      </c>
      <c r="M47" s="97"/>
    </row>
    <row r="48" spans="1:13" s="95" customFormat="1" ht="17.25" customHeight="1">
      <c r="A48" s="96"/>
      <c r="D48" s="95" t="s">
        <v>104</v>
      </c>
      <c r="M48" s="97"/>
    </row>
    <row r="49" spans="1:13" s="95" customFormat="1" ht="17.25" customHeight="1">
      <c r="A49" s="96"/>
      <c r="C49" s="95" t="s">
        <v>105</v>
      </c>
      <c r="M49" s="97"/>
    </row>
    <row r="50" spans="1:13" s="95" customFormat="1" ht="17.25" customHeight="1" thickBot="1">
      <c r="A50" s="98"/>
      <c r="B50" s="99"/>
      <c r="C50" s="99" t="s">
        <v>106</v>
      </c>
      <c r="D50" s="99"/>
      <c r="E50" s="99"/>
      <c r="F50" s="99"/>
      <c r="G50" s="99"/>
      <c r="H50" s="99"/>
      <c r="I50" s="99"/>
      <c r="J50" s="99"/>
      <c r="K50" s="99"/>
      <c r="L50" s="99"/>
      <c r="M50" s="100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baseColWidth="10" defaultColWidth="9.19921875" defaultRowHeight="14"/>
  <cols>
    <col min="1" max="9" width="5.19921875" style="127" customWidth="1"/>
    <col min="10" max="10" width="2.19921875" style="131" customWidth="1"/>
    <col min="11" max="23" width="5.19921875" style="127" customWidth="1"/>
    <col min="24" max="16384" width="9.19921875" style="127"/>
  </cols>
  <sheetData>
    <row r="1" spans="1:19" ht="18.75" customHeight="1">
      <c r="A1" s="125"/>
      <c r="B1" s="126"/>
      <c r="C1" s="126"/>
      <c r="D1" s="126"/>
      <c r="E1" s="126"/>
      <c r="F1" s="126"/>
      <c r="G1" s="126"/>
      <c r="H1" s="126"/>
      <c r="J1" s="127"/>
    </row>
    <row r="2" spans="1:19" ht="15" customHeight="1">
      <c r="A2" s="128"/>
      <c r="B2" s="129"/>
      <c r="C2" s="129"/>
      <c r="D2" s="129"/>
      <c r="E2" s="129"/>
      <c r="F2" s="129"/>
      <c r="G2" s="129"/>
      <c r="H2" s="129"/>
      <c r="I2" s="130"/>
      <c r="J2" s="127"/>
    </row>
    <row r="3" spans="1:19" ht="15" customHeight="1">
      <c r="J3" s="127"/>
    </row>
    <row r="4" spans="1:19" ht="20.25" customHeight="1">
      <c r="A4" s="611" t="s">
        <v>5</v>
      </c>
      <c r="B4" s="612"/>
      <c r="C4" s="612"/>
      <c r="D4" s="622" t="e">
        <f>#REF!</f>
        <v>#REF!</v>
      </c>
      <c r="E4" s="623"/>
      <c r="F4" s="623"/>
      <c r="G4" s="623"/>
      <c r="H4" s="623"/>
      <c r="I4" s="624"/>
      <c r="K4" s="611" t="s">
        <v>5</v>
      </c>
      <c r="L4" s="612"/>
      <c r="M4" s="612"/>
      <c r="N4" s="622" t="e">
        <f>#REF!</f>
        <v>#REF!</v>
      </c>
      <c r="O4" s="623"/>
      <c r="P4" s="623"/>
      <c r="Q4" s="623"/>
      <c r="R4" s="623"/>
      <c r="S4" s="624"/>
    </row>
    <row r="5" spans="1:19" s="126" customFormat="1" ht="30" customHeight="1">
      <c r="A5" s="613" t="s">
        <v>111</v>
      </c>
      <c r="B5" s="614"/>
      <c r="C5" s="614"/>
      <c r="D5" s="615" t="e">
        <f>#REF!</f>
        <v>#REF!</v>
      </c>
      <c r="E5" s="616"/>
      <c r="F5" s="616"/>
      <c r="G5" s="616"/>
      <c r="H5" s="616"/>
      <c r="I5" s="617"/>
      <c r="J5" s="131"/>
      <c r="K5" s="613" t="s">
        <v>111</v>
      </c>
      <c r="L5" s="614"/>
      <c r="M5" s="614"/>
      <c r="N5" s="615" t="e">
        <f>#REF!</f>
        <v>#REF!</v>
      </c>
      <c r="O5" s="616"/>
      <c r="P5" s="616"/>
      <c r="Q5" s="616"/>
      <c r="R5" s="616"/>
      <c r="S5" s="617"/>
    </row>
    <row r="6" spans="1:19" s="134" customFormat="1" ht="19.25" customHeight="1">
      <c r="A6" s="132"/>
      <c r="B6" s="133"/>
      <c r="C6" s="133"/>
      <c r="D6" s="133"/>
      <c r="E6" s="133"/>
      <c r="F6" s="133"/>
      <c r="G6" s="133"/>
      <c r="H6" s="133"/>
      <c r="I6" s="133"/>
      <c r="J6" s="131"/>
      <c r="K6" s="132"/>
      <c r="L6" s="133"/>
      <c r="M6" s="133"/>
      <c r="N6" s="133"/>
      <c r="O6" s="133"/>
      <c r="P6" s="133"/>
      <c r="Q6" s="133"/>
      <c r="R6" s="133"/>
      <c r="S6" s="133"/>
    </row>
    <row r="7" spans="1:19" ht="19.25" customHeight="1">
      <c r="A7" s="606" t="s">
        <v>112</v>
      </c>
      <c r="B7" s="607"/>
      <c r="C7" s="607"/>
      <c r="D7" s="607"/>
      <c r="E7" s="607"/>
      <c r="F7" s="607"/>
      <c r="G7" s="607"/>
      <c r="H7" s="607"/>
      <c r="I7" s="607"/>
      <c r="K7" s="606" t="s">
        <v>112</v>
      </c>
      <c r="L7" s="607"/>
      <c r="M7" s="607"/>
      <c r="N7" s="607"/>
      <c r="O7" s="607"/>
      <c r="P7" s="607"/>
      <c r="Q7" s="607"/>
      <c r="R7" s="607"/>
      <c r="S7" s="607"/>
    </row>
    <row r="8" spans="1:19" ht="19.25" customHeight="1">
      <c r="A8" s="618" t="e">
        <f>#REF!</f>
        <v>#REF!</v>
      </c>
      <c r="B8" s="619"/>
      <c r="C8" s="619"/>
      <c r="D8" s="620" t="e">
        <f>#REF!</f>
        <v>#REF!</v>
      </c>
      <c r="E8" s="620"/>
      <c r="F8" s="620"/>
      <c r="G8" s="620"/>
      <c r="H8" s="620"/>
      <c r="I8" s="621"/>
      <c r="K8" s="618" t="e">
        <f>#REF!</f>
        <v>#REF!</v>
      </c>
      <c r="L8" s="619"/>
      <c r="M8" s="619"/>
      <c r="N8" s="620" t="e">
        <f>#REF!</f>
        <v>#REF!</v>
      </c>
      <c r="O8" s="620"/>
      <c r="P8" s="620"/>
      <c r="Q8" s="620"/>
      <c r="R8" s="620"/>
      <c r="S8" s="621"/>
    </row>
    <row r="9" spans="1:19" ht="19.25" customHeight="1">
      <c r="A9" s="618" t="e">
        <f>#REF!</f>
        <v>#REF!</v>
      </c>
      <c r="B9" s="619"/>
      <c r="C9" s="619"/>
      <c r="D9" s="620" t="e">
        <f>#REF!</f>
        <v>#REF!</v>
      </c>
      <c r="E9" s="620"/>
      <c r="F9" s="620"/>
      <c r="G9" s="620"/>
      <c r="H9" s="620"/>
      <c r="I9" s="621"/>
      <c r="K9" s="618" t="e">
        <f>#REF!</f>
        <v>#REF!</v>
      </c>
      <c r="L9" s="619"/>
      <c r="M9" s="619"/>
      <c r="N9" s="620" t="e">
        <f>#REF!</f>
        <v>#REF!</v>
      </c>
      <c r="O9" s="620"/>
      <c r="P9" s="620"/>
      <c r="Q9" s="620"/>
      <c r="R9" s="620"/>
      <c r="S9" s="621"/>
    </row>
    <row r="10" spans="1:19" ht="19.25" customHeight="1">
      <c r="A10" s="618" t="e">
        <f>#REF!</f>
        <v>#REF!</v>
      </c>
      <c r="B10" s="619"/>
      <c r="C10" s="619"/>
      <c r="D10" s="620" t="e">
        <f>#REF!</f>
        <v>#REF!</v>
      </c>
      <c r="E10" s="620"/>
      <c r="F10" s="620"/>
      <c r="G10" s="620"/>
      <c r="H10" s="620"/>
      <c r="I10" s="621"/>
      <c r="K10" s="618" t="e">
        <f>#REF!</f>
        <v>#REF!</v>
      </c>
      <c r="L10" s="619"/>
      <c r="M10" s="619"/>
      <c r="N10" s="620" t="e">
        <f>#REF!</f>
        <v>#REF!</v>
      </c>
      <c r="O10" s="620"/>
      <c r="P10" s="620"/>
      <c r="Q10" s="620"/>
      <c r="R10" s="620"/>
      <c r="S10" s="621"/>
    </row>
    <row r="11" spans="1:19" ht="19.25" customHeight="1">
      <c r="A11" s="618" t="e">
        <f>#REF!</f>
        <v>#REF!</v>
      </c>
      <c r="B11" s="619"/>
      <c r="C11" s="619"/>
      <c r="D11" s="620" t="e">
        <f>#REF!</f>
        <v>#REF!</v>
      </c>
      <c r="E11" s="620"/>
      <c r="F11" s="620"/>
      <c r="G11" s="620"/>
      <c r="H11" s="620"/>
      <c r="I11" s="621"/>
      <c r="K11" s="618" t="e">
        <f>#REF!</f>
        <v>#REF!</v>
      </c>
      <c r="L11" s="619"/>
      <c r="M11" s="619"/>
      <c r="N11" s="620" t="e">
        <f>#REF!</f>
        <v>#REF!</v>
      </c>
      <c r="O11" s="620"/>
      <c r="P11" s="620"/>
      <c r="Q11" s="620"/>
      <c r="R11" s="620"/>
      <c r="S11" s="621"/>
    </row>
    <row r="12" spans="1:19" ht="19.25" customHeight="1">
      <c r="A12" s="135"/>
      <c r="B12" s="135"/>
      <c r="C12" s="135"/>
      <c r="D12" s="135"/>
      <c r="E12" s="135"/>
      <c r="F12" s="135"/>
      <c r="G12" s="135"/>
      <c r="H12" s="135"/>
      <c r="I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spans="1:19" ht="19.25" customHeight="1">
      <c r="A13" s="625" t="s">
        <v>113</v>
      </c>
      <c r="B13" s="626"/>
      <c r="C13" s="626"/>
      <c r="D13" s="626"/>
      <c r="E13" s="626"/>
      <c r="F13" s="626"/>
      <c r="G13" s="626"/>
      <c r="H13" s="626"/>
      <c r="I13" s="626"/>
      <c r="K13" s="625" t="s">
        <v>113</v>
      </c>
      <c r="L13" s="626"/>
      <c r="M13" s="626"/>
      <c r="N13" s="626"/>
      <c r="O13" s="626"/>
      <c r="P13" s="626"/>
      <c r="Q13" s="626"/>
      <c r="R13" s="626"/>
      <c r="S13" s="626"/>
    </row>
    <row r="14" spans="1:19" ht="19.25" customHeight="1">
      <c r="A14" s="136" t="s">
        <v>13</v>
      </c>
      <c r="B14" s="137" t="s">
        <v>42</v>
      </c>
      <c r="C14" s="137" t="s">
        <v>114</v>
      </c>
      <c r="D14" s="630" t="s">
        <v>29</v>
      </c>
      <c r="E14" s="631"/>
      <c r="F14" s="632"/>
      <c r="G14" s="630" t="s">
        <v>19</v>
      </c>
      <c r="H14" s="631"/>
      <c r="I14" s="632"/>
      <c r="K14" s="136" t="s">
        <v>13</v>
      </c>
      <c r="L14" s="137" t="s">
        <v>42</v>
      </c>
      <c r="M14" s="137" t="s">
        <v>114</v>
      </c>
      <c r="N14" s="630" t="s">
        <v>29</v>
      </c>
      <c r="O14" s="631"/>
      <c r="P14" s="632"/>
      <c r="Q14" s="630" t="s">
        <v>19</v>
      </c>
      <c r="R14" s="631"/>
      <c r="S14" s="632"/>
    </row>
    <row r="15" spans="1:19" ht="19.25" customHeight="1">
      <c r="A15" s="138" t="e">
        <f>#REF!</f>
        <v>#REF!</v>
      </c>
      <c r="B15" s="138" t="e">
        <f>#REF!</f>
        <v>#REF!</v>
      </c>
      <c r="C15" s="138" t="e">
        <f>#REF!</f>
        <v>#REF!</v>
      </c>
      <c r="D15" s="627" t="e">
        <f>#REF!</f>
        <v>#REF!</v>
      </c>
      <c r="E15" s="628"/>
      <c r="F15" s="629"/>
      <c r="G15" s="630" t="e">
        <f>IF(#REF!&lt;&gt;"",#REF!,#REF!&amp;"")</f>
        <v>#REF!</v>
      </c>
      <c r="H15" s="631"/>
      <c r="I15" s="632"/>
      <c r="K15" s="138" t="e">
        <f>#REF!</f>
        <v>#REF!</v>
      </c>
      <c r="L15" s="138" t="e">
        <f>#REF!</f>
        <v>#REF!</v>
      </c>
      <c r="M15" s="138" t="e">
        <f>#REF!</f>
        <v>#REF!</v>
      </c>
      <c r="N15" s="627" t="e">
        <f>#REF!</f>
        <v>#REF!</v>
      </c>
      <c r="O15" s="628"/>
      <c r="P15" s="629"/>
      <c r="Q15" s="630" t="e">
        <f>IF(#REF!&lt;&gt;"",#REF!,#REF!&amp;"")</f>
        <v>#REF!</v>
      </c>
      <c r="R15" s="631"/>
      <c r="S15" s="632"/>
    </row>
    <row r="16" spans="1:19" ht="19.25" customHeight="1">
      <c r="A16" s="138" t="e">
        <f>#REF!</f>
        <v>#REF!</v>
      </c>
      <c r="B16" s="138" t="e">
        <f>#REF!</f>
        <v>#REF!</v>
      </c>
      <c r="C16" s="138" t="e">
        <f>#REF!</f>
        <v>#REF!</v>
      </c>
      <c r="D16" s="627" t="e">
        <f>#REF!</f>
        <v>#REF!</v>
      </c>
      <c r="E16" s="628"/>
      <c r="F16" s="629"/>
      <c r="G16" s="630" t="e">
        <f>IF(#REF!&lt;&gt;"",#REF!,#REF!&amp;"")</f>
        <v>#REF!</v>
      </c>
      <c r="H16" s="631"/>
      <c r="I16" s="632"/>
      <c r="K16" s="138" t="e">
        <f>#REF!</f>
        <v>#REF!</v>
      </c>
      <c r="L16" s="138" t="e">
        <f>#REF!</f>
        <v>#REF!</v>
      </c>
      <c r="M16" s="138" t="e">
        <f>#REF!</f>
        <v>#REF!</v>
      </c>
      <c r="N16" s="627" t="e">
        <f>#REF!</f>
        <v>#REF!</v>
      </c>
      <c r="O16" s="628"/>
      <c r="P16" s="629"/>
      <c r="Q16" s="630" t="e">
        <f>IF(#REF!&lt;&gt;"",#REF!,#REF!&amp;"")</f>
        <v>#REF!</v>
      </c>
      <c r="R16" s="631"/>
      <c r="S16" s="632"/>
    </row>
    <row r="17" spans="1:19" ht="19.25" customHeight="1">
      <c r="A17" s="138" t="e">
        <f>#REF!</f>
        <v>#REF!</v>
      </c>
      <c r="B17" s="138" t="e">
        <f>#REF!</f>
        <v>#REF!</v>
      </c>
      <c r="C17" s="138" t="e">
        <f>#REF!</f>
        <v>#REF!</v>
      </c>
      <c r="D17" s="627" t="e">
        <f>#REF!</f>
        <v>#REF!</v>
      </c>
      <c r="E17" s="628"/>
      <c r="F17" s="629"/>
      <c r="G17" s="630" t="e">
        <f>IF(#REF!&lt;&gt;"",#REF!,#REF!&amp;"")</f>
        <v>#REF!</v>
      </c>
      <c r="H17" s="631"/>
      <c r="I17" s="632"/>
      <c r="K17" s="138" t="e">
        <f>#REF!</f>
        <v>#REF!</v>
      </c>
      <c r="L17" s="138" t="e">
        <f>#REF!</f>
        <v>#REF!</v>
      </c>
      <c r="M17" s="138" t="e">
        <f>#REF!</f>
        <v>#REF!</v>
      </c>
      <c r="N17" s="627" t="e">
        <f>#REF!</f>
        <v>#REF!</v>
      </c>
      <c r="O17" s="628"/>
      <c r="P17" s="629"/>
      <c r="Q17" s="630" t="e">
        <f>IF(#REF!&lt;&gt;"",#REF!,#REF!&amp;"")</f>
        <v>#REF!</v>
      </c>
      <c r="R17" s="631"/>
      <c r="S17" s="632"/>
    </row>
    <row r="18" spans="1:19" ht="19.25" customHeight="1">
      <c r="A18" s="138" t="e">
        <f>#REF!</f>
        <v>#REF!</v>
      </c>
      <c r="B18" s="138" t="e">
        <f>#REF!</f>
        <v>#REF!</v>
      </c>
      <c r="C18" s="138" t="e">
        <f>#REF!</f>
        <v>#REF!</v>
      </c>
      <c r="D18" s="627" t="e">
        <f>#REF!</f>
        <v>#REF!</v>
      </c>
      <c r="E18" s="628"/>
      <c r="F18" s="629"/>
      <c r="G18" s="630" t="e">
        <f>IF(#REF!&lt;&gt;"",#REF!,#REF!&amp;"")</f>
        <v>#REF!</v>
      </c>
      <c r="H18" s="631"/>
      <c r="I18" s="632"/>
      <c r="K18" s="138" t="e">
        <f>#REF!</f>
        <v>#REF!</v>
      </c>
      <c r="L18" s="138" t="e">
        <f>#REF!</f>
        <v>#REF!</v>
      </c>
      <c r="M18" s="138" t="e">
        <f>#REF!</f>
        <v>#REF!</v>
      </c>
      <c r="N18" s="627" t="e">
        <f>#REF!</f>
        <v>#REF!</v>
      </c>
      <c r="O18" s="628"/>
      <c r="P18" s="629"/>
      <c r="Q18" s="630" t="e">
        <f>IF(#REF!&lt;&gt;"",#REF!,#REF!&amp;"")</f>
        <v>#REF!</v>
      </c>
      <c r="R18" s="631"/>
      <c r="S18" s="632"/>
    </row>
    <row r="19" spans="1:19" ht="19.25" customHeight="1">
      <c r="A19" s="138" t="e">
        <f>#REF!</f>
        <v>#REF!</v>
      </c>
      <c r="B19" s="138" t="e">
        <f>#REF!</f>
        <v>#REF!</v>
      </c>
      <c r="C19" s="138" t="e">
        <f>#REF!</f>
        <v>#REF!</v>
      </c>
      <c r="D19" s="627" t="e">
        <f>#REF!</f>
        <v>#REF!</v>
      </c>
      <c r="E19" s="628"/>
      <c r="F19" s="629"/>
      <c r="G19" s="630" t="e">
        <f>IF(#REF!&lt;&gt;"",#REF!,#REF!&amp;"")</f>
        <v>#REF!</v>
      </c>
      <c r="H19" s="631"/>
      <c r="I19" s="632"/>
      <c r="K19" s="138" t="e">
        <f>#REF!</f>
        <v>#REF!</v>
      </c>
      <c r="L19" s="138" t="e">
        <f>#REF!</f>
        <v>#REF!</v>
      </c>
      <c r="M19" s="138" t="e">
        <f>#REF!</f>
        <v>#REF!</v>
      </c>
      <c r="N19" s="627" t="e">
        <f>#REF!</f>
        <v>#REF!</v>
      </c>
      <c r="O19" s="628"/>
      <c r="P19" s="629"/>
      <c r="Q19" s="630" t="e">
        <f>IF(#REF!&lt;&gt;"",#REF!,#REF!&amp;"")</f>
        <v>#REF!</v>
      </c>
      <c r="R19" s="631"/>
      <c r="S19" s="632"/>
    </row>
    <row r="20" spans="1:19" ht="19.25" customHeight="1">
      <c r="A20" s="138" t="e">
        <f>#REF!</f>
        <v>#REF!</v>
      </c>
      <c r="B20" s="138" t="e">
        <f>#REF!</f>
        <v>#REF!</v>
      </c>
      <c r="C20" s="138" t="e">
        <f>#REF!</f>
        <v>#REF!</v>
      </c>
      <c r="D20" s="627" t="e">
        <f>#REF!</f>
        <v>#REF!</v>
      </c>
      <c r="E20" s="628"/>
      <c r="F20" s="629"/>
      <c r="G20" s="630" t="e">
        <f>IF(#REF!&lt;&gt;"",#REF!,#REF!&amp;"")</f>
        <v>#REF!</v>
      </c>
      <c r="H20" s="631"/>
      <c r="I20" s="632"/>
      <c r="K20" s="138" t="e">
        <f>#REF!</f>
        <v>#REF!</v>
      </c>
      <c r="L20" s="138" t="e">
        <f>#REF!</f>
        <v>#REF!</v>
      </c>
      <c r="M20" s="138" t="e">
        <f>#REF!</f>
        <v>#REF!</v>
      </c>
      <c r="N20" s="627" t="e">
        <f>#REF!</f>
        <v>#REF!</v>
      </c>
      <c r="O20" s="628"/>
      <c r="P20" s="629"/>
      <c r="Q20" s="630" t="e">
        <f>IF(#REF!&lt;&gt;"",#REF!,#REF!&amp;"")</f>
        <v>#REF!</v>
      </c>
      <c r="R20" s="631"/>
      <c r="S20" s="632"/>
    </row>
    <row r="21" spans="1:19" ht="19.25" customHeight="1">
      <c r="A21" s="138" t="e">
        <f>#REF!</f>
        <v>#REF!</v>
      </c>
      <c r="B21" s="138" t="e">
        <f>#REF!</f>
        <v>#REF!</v>
      </c>
      <c r="C21" s="138" t="e">
        <f>#REF!</f>
        <v>#REF!</v>
      </c>
      <c r="D21" s="627" t="e">
        <f>#REF!</f>
        <v>#REF!</v>
      </c>
      <c r="E21" s="628"/>
      <c r="F21" s="629"/>
      <c r="G21" s="630" t="e">
        <f>IF(#REF!&lt;&gt;"",#REF!,#REF!&amp;"")</f>
        <v>#REF!</v>
      </c>
      <c r="H21" s="631"/>
      <c r="I21" s="632"/>
      <c r="K21" s="138" t="e">
        <f>#REF!</f>
        <v>#REF!</v>
      </c>
      <c r="L21" s="138" t="e">
        <f>#REF!</f>
        <v>#REF!</v>
      </c>
      <c r="M21" s="138" t="e">
        <f>#REF!</f>
        <v>#REF!</v>
      </c>
      <c r="N21" s="627" t="e">
        <f>#REF!</f>
        <v>#REF!</v>
      </c>
      <c r="O21" s="628"/>
      <c r="P21" s="629"/>
      <c r="Q21" s="630" t="e">
        <f>IF(#REF!&lt;&gt;"",#REF!,#REF!&amp;"")</f>
        <v>#REF!</v>
      </c>
      <c r="R21" s="631"/>
      <c r="S21" s="632"/>
    </row>
    <row r="22" spans="1:19" ht="19.25" customHeight="1">
      <c r="A22" s="138" t="e">
        <f>#REF!</f>
        <v>#REF!</v>
      </c>
      <c r="B22" s="138" t="e">
        <f>#REF!</f>
        <v>#REF!</v>
      </c>
      <c r="C22" s="138" t="e">
        <f>#REF!</f>
        <v>#REF!</v>
      </c>
      <c r="D22" s="627" t="e">
        <f>#REF!</f>
        <v>#REF!</v>
      </c>
      <c r="E22" s="628"/>
      <c r="F22" s="629"/>
      <c r="G22" s="630" t="e">
        <f>IF(#REF!&lt;&gt;"",#REF!,#REF!&amp;"")</f>
        <v>#REF!</v>
      </c>
      <c r="H22" s="631"/>
      <c r="I22" s="632"/>
      <c r="K22" s="138" t="e">
        <f>#REF!</f>
        <v>#REF!</v>
      </c>
      <c r="L22" s="138" t="e">
        <f>#REF!</f>
        <v>#REF!</v>
      </c>
      <c r="M22" s="138" t="e">
        <f>#REF!</f>
        <v>#REF!</v>
      </c>
      <c r="N22" s="627" t="e">
        <f>#REF!</f>
        <v>#REF!</v>
      </c>
      <c r="O22" s="628"/>
      <c r="P22" s="629"/>
      <c r="Q22" s="630" t="e">
        <f>IF(#REF!&lt;&gt;"",#REF!,#REF!&amp;"")</f>
        <v>#REF!</v>
      </c>
      <c r="R22" s="631"/>
      <c r="S22" s="632"/>
    </row>
    <row r="23" spans="1:19" ht="19.25" customHeight="1">
      <c r="A23" s="138" t="e">
        <f>#REF!</f>
        <v>#REF!</v>
      </c>
      <c r="B23" s="138" t="e">
        <f>#REF!</f>
        <v>#REF!</v>
      </c>
      <c r="C23" s="138" t="e">
        <f>#REF!</f>
        <v>#REF!</v>
      </c>
      <c r="D23" s="627" t="e">
        <f>#REF!</f>
        <v>#REF!</v>
      </c>
      <c r="E23" s="628"/>
      <c r="F23" s="629"/>
      <c r="G23" s="630" t="e">
        <f>IF(#REF!&lt;&gt;"",#REF!,#REF!&amp;"")</f>
        <v>#REF!</v>
      </c>
      <c r="H23" s="631"/>
      <c r="I23" s="632"/>
      <c r="K23" s="138" t="e">
        <f>#REF!</f>
        <v>#REF!</v>
      </c>
      <c r="L23" s="138" t="e">
        <f>#REF!</f>
        <v>#REF!</v>
      </c>
      <c r="M23" s="138" t="e">
        <f>#REF!</f>
        <v>#REF!</v>
      </c>
      <c r="N23" s="627" t="e">
        <f>#REF!</f>
        <v>#REF!</v>
      </c>
      <c r="O23" s="628"/>
      <c r="P23" s="629"/>
      <c r="Q23" s="630" t="e">
        <f>IF(#REF!&lt;&gt;"",#REF!,#REF!&amp;"")</f>
        <v>#REF!</v>
      </c>
      <c r="R23" s="631"/>
      <c r="S23" s="632"/>
    </row>
    <row r="24" spans="1:19" ht="19.25" customHeight="1">
      <c r="A24" s="138" t="e">
        <f>#REF!</f>
        <v>#REF!</v>
      </c>
      <c r="B24" s="138" t="e">
        <f>#REF!</f>
        <v>#REF!</v>
      </c>
      <c r="C24" s="138" t="e">
        <f>#REF!</f>
        <v>#REF!</v>
      </c>
      <c r="D24" s="627" t="e">
        <f>#REF!</f>
        <v>#REF!</v>
      </c>
      <c r="E24" s="628"/>
      <c r="F24" s="629"/>
      <c r="G24" s="630" t="e">
        <f>IF(#REF!&lt;&gt;"",#REF!,#REF!&amp;"")</f>
        <v>#REF!</v>
      </c>
      <c r="H24" s="631"/>
      <c r="I24" s="632"/>
      <c r="K24" s="138" t="e">
        <f>#REF!</f>
        <v>#REF!</v>
      </c>
      <c r="L24" s="138" t="e">
        <f>#REF!</f>
        <v>#REF!</v>
      </c>
      <c r="M24" s="138" t="e">
        <f>#REF!</f>
        <v>#REF!</v>
      </c>
      <c r="N24" s="627" t="e">
        <f>#REF!</f>
        <v>#REF!</v>
      </c>
      <c r="O24" s="628"/>
      <c r="P24" s="629"/>
      <c r="Q24" s="630" t="e">
        <f>IF(#REF!&lt;&gt;"",#REF!,#REF!&amp;"")</f>
        <v>#REF!</v>
      </c>
      <c r="R24" s="631"/>
      <c r="S24" s="632"/>
    </row>
    <row r="25" spans="1:19" ht="19.25" customHeight="1">
      <c r="A25" s="138" t="e">
        <f>#REF!</f>
        <v>#REF!</v>
      </c>
      <c r="B25" s="138" t="e">
        <f>#REF!</f>
        <v>#REF!</v>
      </c>
      <c r="C25" s="138" t="e">
        <f>#REF!</f>
        <v>#REF!</v>
      </c>
      <c r="D25" s="627" t="e">
        <f>#REF!</f>
        <v>#REF!</v>
      </c>
      <c r="E25" s="628"/>
      <c r="F25" s="629"/>
      <c r="G25" s="630" t="e">
        <f>IF(#REF!&lt;&gt;"",#REF!,#REF!&amp;"")</f>
        <v>#REF!</v>
      </c>
      <c r="H25" s="631"/>
      <c r="I25" s="632"/>
      <c r="K25" s="138" t="e">
        <f>#REF!</f>
        <v>#REF!</v>
      </c>
      <c r="L25" s="138" t="e">
        <f>#REF!</f>
        <v>#REF!</v>
      </c>
      <c r="M25" s="138" t="e">
        <f>#REF!</f>
        <v>#REF!</v>
      </c>
      <c r="N25" s="627" t="e">
        <f>#REF!</f>
        <v>#REF!</v>
      </c>
      <c r="O25" s="628"/>
      <c r="P25" s="629"/>
      <c r="Q25" s="630" t="e">
        <f>IF(#REF!&lt;&gt;"",#REF!,#REF!&amp;"")</f>
        <v>#REF!</v>
      </c>
      <c r="R25" s="631"/>
      <c r="S25" s="632"/>
    </row>
    <row r="26" spans="1:19" ht="19.25" customHeight="1">
      <c r="A26" s="138" t="e">
        <f>#REF!</f>
        <v>#REF!</v>
      </c>
      <c r="B26" s="138" t="e">
        <f>#REF!</f>
        <v>#REF!</v>
      </c>
      <c r="C26" s="138" t="e">
        <f>#REF!</f>
        <v>#REF!</v>
      </c>
      <c r="D26" s="627" t="e">
        <f>#REF!</f>
        <v>#REF!</v>
      </c>
      <c r="E26" s="628"/>
      <c r="F26" s="629"/>
      <c r="G26" s="630" t="e">
        <f>IF(#REF!&lt;&gt;"",#REF!,#REF!&amp;"")</f>
        <v>#REF!</v>
      </c>
      <c r="H26" s="631"/>
      <c r="I26" s="632"/>
      <c r="K26" s="138" t="e">
        <f>#REF!</f>
        <v>#REF!</v>
      </c>
      <c r="L26" s="138" t="e">
        <f>#REF!</f>
        <v>#REF!</v>
      </c>
      <c r="M26" s="138" t="e">
        <f>#REF!</f>
        <v>#REF!</v>
      </c>
      <c r="N26" s="627" t="e">
        <f>#REF!</f>
        <v>#REF!</v>
      </c>
      <c r="O26" s="628"/>
      <c r="P26" s="629"/>
      <c r="Q26" s="630" t="e">
        <f>IF(#REF!&lt;&gt;"",#REF!,#REF!&amp;"")</f>
        <v>#REF!</v>
      </c>
      <c r="R26" s="631"/>
      <c r="S26" s="632"/>
    </row>
    <row r="27" spans="1:19" ht="19.25" customHeight="1">
      <c r="A27" s="138" t="e">
        <f>#REF!</f>
        <v>#REF!</v>
      </c>
      <c r="B27" s="138" t="e">
        <f>#REF!</f>
        <v>#REF!</v>
      </c>
      <c r="C27" s="138" t="e">
        <f>#REF!</f>
        <v>#REF!</v>
      </c>
      <c r="D27" s="627" t="e">
        <f>#REF!</f>
        <v>#REF!</v>
      </c>
      <c r="E27" s="628"/>
      <c r="F27" s="629"/>
      <c r="G27" s="630" t="e">
        <f>IF(#REF!&lt;&gt;"",#REF!,#REF!&amp;"")</f>
        <v>#REF!</v>
      </c>
      <c r="H27" s="631"/>
      <c r="I27" s="632"/>
      <c r="K27" s="138" t="e">
        <f>#REF!</f>
        <v>#REF!</v>
      </c>
      <c r="L27" s="138" t="e">
        <f>#REF!</f>
        <v>#REF!</v>
      </c>
      <c r="M27" s="138" t="e">
        <f>#REF!</f>
        <v>#REF!</v>
      </c>
      <c r="N27" s="627" t="e">
        <f>#REF!</f>
        <v>#REF!</v>
      </c>
      <c r="O27" s="628"/>
      <c r="P27" s="629"/>
      <c r="Q27" s="630" t="e">
        <f>IF(#REF!&lt;&gt;"",#REF!,#REF!&amp;"")</f>
        <v>#REF!</v>
      </c>
      <c r="R27" s="631"/>
      <c r="S27" s="632"/>
    </row>
    <row r="28" spans="1:19" ht="19.25" customHeight="1">
      <c r="A28" s="138" t="e">
        <f>#REF!</f>
        <v>#REF!</v>
      </c>
      <c r="B28" s="138" t="e">
        <f>#REF!</f>
        <v>#REF!</v>
      </c>
      <c r="C28" s="138" t="e">
        <f>#REF!</f>
        <v>#REF!</v>
      </c>
      <c r="D28" s="627" t="e">
        <f>#REF!</f>
        <v>#REF!</v>
      </c>
      <c r="E28" s="628"/>
      <c r="F28" s="629"/>
      <c r="G28" s="630" t="e">
        <f>IF(#REF!&lt;&gt;"",#REF!,#REF!&amp;"")</f>
        <v>#REF!</v>
      </c>
      <c r="H28" s="631"/>
      <c r="I28" s="632"/>
      <c r="K28" s="138" t="e">
        <f>#REF!</f>
        <v>#REF!</v>
      </c>
      <c r="L28" s="138" t="e">
        <f>#REF!</f>
        <v>#REF!</v>
      </c>
      <c r="M28" s="138" t="e">
        <f>#REF!</f>
        <v>#REF!</v>
      </c>
      <c r="N28" s="627" t="e">
        <f>#REF!</f>
        <v>#REF!</v>
      </c>
      <c r="O28" s="628"/>
      <c r="P28" s="629"/>
      <c r="Q28" s="630" t="e">
        <f>IF(#REF!&lt;&gt;"",#REF!,#REF!&amp;"")</f>
        <v>#REF!</v>
      </c>
      <c r="R28" s="631"/>
      <c r="S28" s="632"/>
    </row>
    <row r="29" spans="1:19" ht="19.25" customHeight="1">
      <c r="A29" s="138" t="e">
        <f>#REF!</f>
        <v>#REF!</v>
      </c>
      <c r="B29" s="138" t="e">
        <f>#REF!</f>
        <v>#REF!</v>
      </c>
      <c r="C29" s="138" t="e">
        <f>#REF!</f>
        <v>#REF!</v>
      </c>
      <c r="D29" s="627" t="e">
        <f>#REF!</f>
        <v>#REF!</v>
      </c>
      <c r="E29" s="628"/>
      <c r="F29" s="629"/>
      <c r="G29" s="630" t="e">
        <f>IF(#REF!&lt;&gt;"",#REF!,#REF!&amp;"")</f>
        <v>#REF!</v>
      </c>
      <c r="H29" s="631"/>
      <c r="I29" s="632"/>
      <c r="K29" s="138" t="e">
        <f>#REF!</f>
        <v>#REF!</v>
      </c>
      <c r="L29" s="138" t="e">
        <f>#REF!</f>
        <v>#REF!</v>
      </c>
      <c r="M29" s="138" t="e">
        <f>#REF!</f>
        <v>#REF!</v>
      </c>
      <c r="N29" s="627" t="e">
        <f>#REF!</f>
        <v>#REF!</v>
      </c>
      <c r="O29" s="628"/>
      <c r="P29" s="629"/>
      <c r="Q29" s="630" t="e">
        <f>IF(#REF!&lt;&gt;"",#REF!,#REF!&amp;"")</f>
        <v>#REF!</v>
      </c>
      <c r="R29" s="631"/>
      <c r="S29" s="632"/>
    </row>
    <row r="30" spans="1:19" ht="19.25" customHeight="1">
      <c r="A30" s="138" t="e">
        <f>#REF!</f>
        <v>#REF!</v>
      </c>
      <c r="B30" s="138" t="e">
        <f>#REF!</f>
        <v>#REF!</v>
      </c>
      <c r="C30" s="138" t="e">
        <f>#REF!</f>
        <v>#REF!</v>
      </c>
      <c r="D30" s="627" t="e">
        <f>#REF!</f>
        <v>#REF!</v>
      </c>
      <c r="E30" s="628"/>
      <c r="F30" s="629"/>
      <c r="G30" s="630" t="e">
        <f>IF(#REF!&lt;&gt;"",#REF!,#REF!&amp;"")</f>
        <v>#REF!</v>
      </c>
      <c r="H30" s="631"/>
      <c r="I30" s="632"/>
      <c r="K30" s="138" t="e">
        <f>#REF!</f>
        <v>#REF!</v>
      </c>
      <c r="L30" s="138" t="e">
        <f>#REF!</f>
        <v>#REF!</v>
      </c>
      <c r="M30" s="138" t="e">
        <f>#REF!</f>
        <v>#REF!</v>
      </c>
      <c r="N30" s="627" t="e">
        <f>#REF!</f>
        <v>#REF!</v>
      </c>
      <c r="O30" s="628"/>
      <c r="P30" s="629"/>
      <c r="Q30" s="630" t="e">
        <f>IF(#REF!&lt;&gt;"",#REF!,#REF!&amp;"")</f>
        <v>#REF!</v>
      </c>
      <c r="R30" s="631"/>
      <c r="S30" s="632"/>
    </row>
    <row r="31" spans="1:19" ht="19.25" customHeight="1">
      <c r="A31" s="138" t="e">
        <f>#REF!</f>
        <v>#REF!</v>
      </c>
      <c r="B31" s="138" t="e">
        <f>#REF!</f>
        <v>#REF!</v>
      </c>
      <c r="C31" s="138" t="e">
        <f>#REF!</f>
        <v>#REF!</v>
      </c>
      <c r="D31" s="627" t="e">
        <f>#REF!</f>
        <v>#REF!</v>
      </c>
      <c r="E31" s="628"/>
      <c r="F31" s="629"/>
      <c r="G31" s="630" t="e">
        <f>IF(#REF!&lt;&gt;"",#REF!,#REF!&amp;"")</f>
        <v>#REF!</v>
      </c>
      <c r="H31" s="631"/>
      <c r="I31" s="632"/>
      <c r="K31" s="138" t="e">
        <f>#REF!</f>
        <v>#REF!</v>
      </c>
      <c r="L31" s="138" t="e">
        <f>#REF!</f>
        <v>#REF!</v>
      </c>
      <c r="M31" s="138" t="e">
        <f>#REF!</f>
        <v>#REF!</v>
      </c>
      <c r="N31" s="627" t="e">
        <f>#REF!</f>
        <v>#REF!</v>
      </c>
      <c r="O31" s="628"/>
      <c r="P31" s="629"/>
      <c r="Q31" s="630" t="e">
        <f>IF(#REF!&lt;&gt;"",#REF!,#REF!&amp;"")</f>
        <v>#REF!</v>
      </c>
      <c r="R31" s="631"/>
      <c r="S31" s="632"/>
    </row>
    <row r="32" spans="1:19" ht="19.25" customHeight="1">
      <c r="A32" s="138" t="e">
        <f>#REF!</f>
        <v>#REF!</v>
      </c>
      <c r="B32" s="138" t="e">
        <f>#REF!</f>
        <v>#REF!</v>
      </c>
      <c r="C32" s="138" t="e">
        <f>#REF!</f>
        <v>#REF!</v>
      </c>
      <c r="D32" s="627" t="e">
        <f>#REF!</f>
        <v>#REF!</v>
      </c>
      <c r="E32" s="628"/>
      <c r="F32" s="629"/>
      <c r="G32" s="630" t="e">
        <f>IF(#REF!&lt;&gt;"",#REF!,#REF!&amp;"")</f>
        <v>#REF!</v>
      </c>
      <c r="H32" s="631"/>
      <c r="I32" s="632"/>
      <c r="K32" s="138" t="e">
        <f>#REF!</f>
        <v>#REF!</v>
      </c>
      <c r="L32" s="138" t="e">
        <f>#REF!</f>
        <v>#REF!</v>
      </c>
      <c r="M32" s="138" t="e">
        <f>#REF!</f>
        <v>#REF!</v>
      </c>
      <c r="N32" s="627" t="e">
        <f>#REF!</f>
        <v>#REF!</v>
      </c>
      <c r="O32" s="628"/>
      <c r="P32" s="629"/>
      <c r="Q32" s="630" t="e">
        <f>IF(#REF!&lt;&gt;"",#REF!,#REF!&amp;"")</f>
        <v>#REF!</v>
      </c>
      <c r="R32" s="631"/>
      <c r="S32" s="632"/>
    </row>
    <row r="33" spans="1:19" ht="19.25" customHeight="1">
      <c r="A33" s="138" t="e">
        <f>#REF!</f>
        <v>#REF!</v>
      </c>
      <c r="B33" s="138" t="e">
        <f>#REF!</f>
        <v>#REF!</v>
      </c>
      <c r="C33" s="138" t="e">
        <f>#REF!</f>
        <v>#REF!</v>
      </c>
      <c r="D33" s="627" t="e">
        <f>#REF!</f>
        <v>#REF!</v>
      </c>
      <c r="E33" s="628"/>
      <c r="F33" s="629"/>
      <c r="G33" s="630" t="e">
        <f>IF(#REF!&lt;&gt;"",#REF!,#REF!&amp;"")</f>
        <v>#REF!</v>
      </c>
      <c r="H33" s="631"/>
      <c r="I33" s="632"/>
      <c r="K33" s="138" t="e">
        <f>#REF!</f>
        <v>#REF!</v>
      </c>
      <c r="L33" s="138" t="e">
        <f>#REF!</f>
        <v>#REF!</v>
      </c>
      <c r="M33" s="138" t="e">
        <f>#REF!</f>
        <v>#REF!</v>
      </c>
      <c r="N33" s="627" t="e">
        <f>#REF!</f>
        <v>#REF!</v>
      </c>
      <c r="O33" s="628"/>
      <c r="P33" s="629"/>
      <c r="Q33" s="630" t="e">
        <f>IF(#REF!&lt;&gt;"",#REF!,#REF!&amp;"")</f>
        <v>#REF!</v>
      </c>
      <c r="R33" s="631"/>
      <c r="S33" s="632"/>
    </row>
    <row r="34" spans="1:19" ht="19.25" customHeight="1">
      <c r="A34" s="138" t="e">
        <f>#REF!</f>
        <v>#REF!</v>
      </c>
      <c r="B34" s="138" t="e">
        <f>#REF!</f>
        <v>#REF!</v>
      </c>
      <c r="C34" s="138" t="e">
        <f>#REF!</f>
        <v>#REF!</v>
      </c>
      <c r="D34" s="627" t="e">
        <f>#REF!</f>
        <v>#REF!</v>
      </c>
      <c r="E34" s="628"/>
      <c r="F34" s="629"/>
      <c r="G34" s="630" t="e">
        <f>IF(#REF!&lt;&gt;"",#REF!,#REF!&amp;"")</f>
        <v>#REF!</v>
      </c>
      <c r="H34" s="631"/>
      <c r="I34" s="632"/>
      <c r="K34" s="138" t="e">
        <f>#REF!</f>
        <v>#REF!</v>
      </c>
      <c r="L34" s="138" t="e">
        <f>#REF!</f>
        <v>#REF!</v>
      </c>
      <c r="M34" s="138" t="e">
        <f>#REF!</f>
        <v>#REF!</v>
      </c>
      <c r="N34" s="627" t="e">
        <f>#REF!</f>
        <v>#REF!</v>
      </c>
      <c r="O34" s="628"/>
      <c r="P34" s="629"/>
      <c r="Q34" s="630" t="e">
        <f>IF(#REF!&lt;&gt;"",#REF!,#REF!&amp;"")</f>
        <v>#REF!</v>
      </c>
      <c r="R34" s="631"/>
      <c r="S34" s="632"/>
    </row>
    <row r="35" spans="1:19" ht="19.25" customHeight="1"/>
    <row r="36" spans="1:19" ht="19.25" customHeight="1">
      <c r="A36" s="606" t="s">
        <v>115</v>
      </c>
      <c r="B36" s="607"/>
      <c r="C36" s="607"/>
      <c r="D36" s="607"/>
      <c r="E36" s="607"/>
      <c r="F36" s="607"/>
      <c r="G36" s="607"/>
      <c r="H36" s="607"/>
      <c r="I36" s="607"/>
      <c r="K36" s="606" t="s">
        <v>115</v>
      </c>
      <c r="L36" s="607"/>
      <c r="M36" s="607"/>
      <c r="N36" s="607"/>
      <c r="O36" s="607"/>
      <c r="P36" s="607"/>
      <c r="Q36" s="607"/>
      <c r="R36" s="607"/>
      <c r="S36" s="607"/>
    </row>
    <row r="37" spans="1:19" ht="19.25" customHeight="1">
      <c r="A37" s="608" t="s">
        <v>116</v>
      </c>
      <c r="B37" s="605"/>
      <c r="C37" s="140"/>
      <c r="D37" s="609" t="s">
        <v>68</v>
      </c>
      <c r="E37" s="610"/>
      <c r="F37" s="609" t="s">
        <v>117</v>
      </c>
      <c r="G37" s="610"/>
      <c r="H37" s="609" t="s">
        <v>128</v>
      </c>
      <c r="I37" s="610"/>
      <c r="K37" s="608" t="s">
        <v>116</v>
      </c>
      <c r="L37" s="605"/>
      <c r="M37" s="140"/>
      <c r="N37" s="609" t="s">
        <v>68</v>
      </c>
      <c r="O37" s="610"/>
      <c r="P37" s="609" t="s">
        <v>117</v>
      </c>
      <c r="Q37" s="610"/>
      <c r="R37" s="609" t="s">
        <v>128</v>
      </c>
      <c r="S37" s="610"/>
    </row>
    <row r="38" spans="1:19" ht="19.25" customHeight="1">
      <c r="A38" s="605" t="s">
        <v>65</v>
      </c>
      <c r="B38" s="605"/>
      <c r="C38" s="139" t="s">
        <v>70</v>
      </c>
      <c r="D38" s="633" t="e">
        <f>#REF!</f>
        <v>#REF!</v>
      </c>
      <c r="E38" s="610"/>
      <c r="F38" s="633" t="e">
        <f>#REF!</f>
        <v>#REF!</v>
      </c>
      <c r="G38" s="610"/>
      <c r="H38" s="633" t="e">
        <f>#REF!</f>
        <v>#REF!</v>
      </c>
      <c r="I38" s="610"/>
      <c r="K38" s="605" t="s">
        <v>65</v>
      </c>
      <c r="L38" s="605"/>
      <c r="M38" s="139" t="s">
        <v>70</v>
      </c>
      <c r="N38" s="633" t="e">
        <f>#REF!</f>
        <v>#REF!</v>
      </c>
      <c r="O38" s="610"/>
      <c r="P38" s="633" t="e">
        <f>#REF!</f>
        <v>#REF!</v>
      </c>
      <c r="Q38" s="610"/>
      <c r="R38" s="633" t="e">
        <f>#REF!</f>
        <v>#REF!</v>
      </c>
      <c r="S38" s="610"/>
    </row>
    <row r="39" spans="1:19" ht="19.25" customHeight="1">
      <c r="A39" s="605"/>
      <c r="B39" s="605"/>
      <c r="C39" s="139" t="s">
        <v>71</v>
      </c>
      <c r="D39" s="633" t="e">
        <f>#REF!</f>
        <v>#REF!</v>
      </c>
      <c r="E39" s="610"/>
      <c r="F39" s="633" t="e">
        <f>#REF!</f>
        <v>#REF!</v>
      </c>
      <c r="G39" s="610"/>
      <c r="H39" s="633" t="e">
        <f>#REF!</f>
        <v>#REF!</v>
      </c>
      <c r="I39" s="610"/>
      <c r="K39" s="605"/>
      <c r="L39" s="605"/>
      <c r="M39" s="139" t="s">
        <v>71</v>
      </c>
      <c r="N39" s="633" t="e">
        <f>#REF!</f>
        <v>#REF!</v>
      </c>
      <c r="O39" s="610"/>
      <c r="P39" s="633" t="e">
        <f>#REF!</f>
        <v>#REF!</v>
      </c>
      <c r="Q39" s="610"/>
      <c r="R39" s="633" t="e">
        <f>#REF!</f>
        <v>#REF!</v>
      </c>
      <c r="S39" s="610"/>
    </row>
    <row r="40" spans="1:19" ht="19.25" customHeight="1">
      <c r="A40" s="605" t="s">
        <v>118</v>
      </c>
      <c r="B40" s="605"/>
      <c r="C40" s="139" t="s">
        <v>70</v>
      </c>
      <c r="D40" s="633" t="e">
        <f>#REF!</f>
        <v>#REF!</v>
      </c>
      <c r="E40" s="610"/>
      <c r="F40" s="633" t="e">
        <f>#REF!</f>
        <v>#REF!</v>
      </c>
      <c r="G40" s="610"/>
      <c r="H40" s="633" t="e">
        <f>#REF!</f>
        <v>#REF!</v>
      </c>
      <c r="I40" s="610"/>
      <c r="K40" s="605" t="s">
        <v>118</v>
      </c>
      <c r="L40" s="605"/>
      <c r="M40" s="139" t="s">
        <v>70</v>
      </c>
      <c r="N40" s="633" t="e">
        <f>#REF!</f>
        <v>#REF!</v>
      </c>
      <c r="O40" s="610"/>
      <c r="P40" s="633" t="e">
        <f>#REF!</f>
        <v>#REF!</v>
      </c>
      <c r="Q40" s="610"/>
      <c r="R40" s="633" t="e">
        <f>#REF!</f>
        <v>#REF!</v>
      </c>
      <c r="S40" s="610"/>
    </row>
    <row r="41" spans="1:19" ht="19.25" customHeight="1">
      <c r="A41" s="605"/>
      <c r="B41" s="605"/>
      <c r="C41" s="139" t="s">
        <v>71</v>
      </c>
      <c r="D41" s="633" t="e">
        <f>#REF!</f>
        <v>#REF!</v>
      </c>
      <c r="E41" s="610"/>
      <c r="F41" s="633" t="e">
        <f>#REF!</f>
        <v>#REF!</v>
      </c>
      <c r="G41" s="610"/>
      <c r="H41" s="633" t="e">
        <f>#REF!</f>
        <v>#REF!</v>
      </c>
      <c r="I41" s="610"/>
      <c r="K41" s="605"/>
      <c r="L41" s="605"/>
      <c r="M41" s="139" t="s">
        <v>71</v>
      </c>
      <c r="N41" s="633" t="e">
        <f>#REF!</f>
        <v>#REF!</v>
      </c>
      <c r="O41" s="610"/>
      <c r="P41" s="633" t="e">
        <f>#REF!</f>
        <v>#REF!</v>
      </c>
      <c r="Q41" s="610"/>
      <c r="R41" s="633" t="e">
        <f>#REF!</f>
        <v>#REF!</v>
      </c>
      <c r="S41" s="610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作成上の諸注意</vt:lpstr>
      <vt:lpstr>申込書</vt:lpstr>
      <vt:lpstr>メンバー表</vt:lpstr>
      <vt:lpstr>プログラム用</vt:lpstr>
      <vt:lpstr>メンバー表!Print_Area</vt:lpstr>
      <vt:lpstr>作成上の諸注意!Print_Area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崇宏 西谷</cp:lastModifiedBy>
  <cp:lastPrinted>2024-10-02T10:45:28Z</cp:lastPrinted>
  <dcterms:created xsi:type="dcterms:W3CDTF">2002-10-09T06:04:35Z</dcterms:created>
  <dcterms:modified xsi:type="dcterms:W3CDTF">2025-12-05T07:47:13Z</dcterms:modified>
</cp:coreProperties>
</file>